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90" windowWidth="19875" windowHeight="7470"/>
  </bookViews>
  <sheets>
    <sheet name="IMA" sheetId="1" r:id="rId1"/>
  </sheets>
  <calcPr calcId="125725"/>
</workbook>
</file>

<file path=xl/calcChain.xml><?xml version="1.0" encoding="utf-8"?>
<calcChain xmlns="http://schemas.openxmlformats.org/spreadsheetml/2006/main">
  <c r="B23" i="1"/>
  <c r="B18"/>
  <c r="B17"/>
  <c r="B12"/>
</calcChain>
</file>

<file path=xl/sharedStrings.xml><?xml version="1.0" encoding="utf-8"?>
<sst xmlns="http://schemas.openxmlformats.org/spreadsheetml/2006/main" count="157" uniqueCount="93">
  <si>
    <t>RELAÇÃO DOS NOMES DOS EMPREGADOS CONTRATADOS PELAS EMPRESAS PRESTADORA DE SERVIÇOS TERCEIRIZADOS - LEI MUNICIPAL Nº 14.666/2013</t>
  </si>
  <si>
    <t xml:space="preserve">Órgão Contratante </t>
  </si>
  <si>
    <t>SECRETARIA MUNICIPAL DE SAÚDE</t>
  </si>
  <si>
    <t xml:space="preserve">Contratada: </t>
  </si>
  <si>
    <t>INFORMÁTICA DOS MUNICÍPIOS ASSOCIADOS S/A - IMA</t>
  </si>
  <si>
    <t>CNPJ:</t>
  </si>
  <si>
    <t>48.197.859/0001-69</t>
  </si>
  <si>
    <t xml:space="preserve">Nº do Processo: </t>
  </si>
  <si>
    <t>PMC.2021.00023923-08</t>
  </si>
  <si>
    <t>Nº do Termo de Contrato</t>
  </si>
  <si>
    <t>Objeto:</t>
  </si>
  <si>
    <t>Contratação de empresa especializada na prestação dos serviços de DIGITAÇÃO para Secretaria Municipal de Saúde da Prefeitura Municipal de Campinas, com a finalidade de dar suporte administrativo, consolidar as diversas informações e produções dos serviços de saúde, bem como inserir informações nos diversos sistemas que compõe informações do Sistema Único de Saúde</t>
  </si>
  <si>
    <t xml:space="preserve">Data de Vigência Inicial: </t>
  </si>
  <si>
    <t xml:space="preserve">Data de Vigência Final: </t>
  </si>
  <si>
    <t>Valor total do Contrato:</t>
  </si>
  <si>
    <t xml:space="preserve">Valor Mensal do Contrato: </t>
  </si>
  <si>
    <t>Nº do Termo de Aditamento:</t>
  </si>
  <si>
    <t>089/2022</t>
  </si>
  <si>
    <t xml:space="preserve">Valor: </t>
  </si>
  <si>
    <t>Prorrogação Contratual</t>
  </si>
  <si>
    <t>Data da Assinatura:</t>
  </si>
  <si>
    <t xml:space="preserve">Valor do Contrato: </t>
  </si>
  <si>
    <t>126/2025</t>
  </si>
  <si>
    <t>NOME DO FUNCIONARIO</t>
  </si>
  <si>
    <t>FUNÇÃO</t>
  </si>
  <si>
    <t>LOCAL DE TRABALHO</t>
  </si>
  <si>
    <t>097/2021</t>
  </si>
  <si>
    <r>
      <rPr>
        <sz val="11"/>
        <rFont val="Calibri"/>
        <family val="1"/>
      </rPr>
      <t>ANA PAULA PINHEIRO BARBOSA</t>
    </r>
  </si>
  <si>
    <r>
      <rPr>
        <sz val="11"/>
        <rFont val="Calibri"/>
        <family val="1"/>
      </rPr>
      <t>Digitador</t>
    </r>
  </si>
  <si>
    <r>
      <rPr>
        <sz val="11"/>
        <rFont val="Calibri"/>
        <family val="1"/>
      </rPr>
      <t>Laboratório Ouro Verde</t>
    </r>
  </si>
  <si>
    <r>
      <rPr>
        <sz val="11"/>
        <rFont val="Calibri"/>
        <family val="1"/>
      </rPr>
      <t>ANDRESSA APARECIDA TEODORO</t>
    </r>
  </si>
  <si>
    <r>
      <rPr>
        <sz val="11"/>
        <rFont val="Calibri"/>
        <family val="1"/>
      </rPr>
      <t>ANGELA MARIA LOPES RAYMUNDO PAIXÃO</t>
    </r>
  </si>
  <si>
    <r>
      <rPr>
        <sz val="11"/>
        <rFont val="Calibri"/>
        <family val="1"/>
      </rPr>
      <t>CLAUDIA FELIZARDO OLIVIERI</t>
    </r>
  </si>
  <si>
    <r>
      <rPr>
        <sz val="11"/>
        <rFont val="Calibri"/>
        <family val="1"/>
      </rPr>
      <t>DAIANA NAZARE MORAES</t>
    </r>
  </si>
  <si>
    <r>
      <rPr>
        <sz val="11"/>
        <rFont val="Calibri"/>
        <family val="1"/>
      </rPr>
      <t>DANIELA AKIE GOYA</t>
    </r>
  </si>
  <si>
    <r>
      <rPr>
        <sz val="11"/>
        <rFont val="Calibri"/>
        <family val="1"/>
      </rPr>
      <t>CDAC</t>
    </r>
  </si>
  <si>
    <r>
      <rPr>
        <sz val="11"/>
        <rFont val="Calibri"/>
        <family val="1"/>
      </rPr>
      <t>EMERSON NUCCI</t>
    </r>
  </si>
  <si>
    <r>
      <rPr>
        <sz val="11"/>
        <rFont val="Calibri"/>
        <family val="1"/>
      </rPr>
      <t>EUMAR MENDES TRINDADE DA SILVA</t>
    </r>
  </si>
  <si>
    <r>
      <rPr>
        <sz val="11"/>
        <rFont val="Calibri"/>
        <family val="1"/>
      </rPr>
      <t>Visa Leste</t>
    </r>
  </si>
  <si>
    <r>
      <rPr>
        <sz val="11"/>
        <rFont val="Calibri"/>
        <family val="1"/>
      </rPr>
      <t>FATIMA JANDIRA PEDRILHA LAURIA</t>
    </r>
  </si>
  <si>
    <r>
      <rPr>
        <sz val="11"/>
        <rFont val="Calibri"/>
        <family val="1"/>
      </rPr>
      <t>DERAC</t>
    </r>
  </si>
  <si>
    <r>
      <rPr>
        <sz val="11"/>
        <rFont val="Calibri"/>
        <family val="1"/>
      </rPr>
      <t>FELIPE AUGUSTO FEDOZZI</t>
    </r>
  </si>
  <si>
    <r>
      <rPr>
        <sz val="11"/>
        <rFont val="Calibri"/>
        <family val="1"/>
      </rPr>
      <t>DEVISA</t>
    </r>
  </si>
  <si>
    <r>
      <rPr>
        <sz val="11"/>
        <rFont val="Calibri"/>
        <family val="1"/>
      </rPr>
      <t>GLAUCIA MARIA TORRES MOURAO</t>
    </r>
  </si>
  <si>
    <r>
      <rPr>
        <sz val="11"/>
        <rFont val="Calibri"/>
        <family val="1"/>
      </rPr>
      <t>Visa Noroeste</t>
    </r>
  </si>
  <si>
    <r>
      <rPr>
        <sz val="11"/>
        <rFont val="Calibri"/>
        <family val="1"/>
      </rPr>
      <t>KATIA FREDDI</t>
    </r>
  </si>
  <si>
    <r>
      <rPr>
        <sz val="11"/>
        <rFont val="Calibri"/>
        <family val="1"/>
      </rPr>
      <t>LUCIA HELENA DE MORAES PASCHOA</t>
    </r>
  </si>
  <si>
    <r>
      <rPr>
        <sz val="11"/>
        <rFont val="Calibri"/>
        <family val="1"/>
      </rPr>
      <t>LUCIA LOPES DA SILVA</t>
    </r>
  </si>
  <si>
    <r>
      <rPr>
        <sz val="11"/>
        <rFont val="Calibri"/>
        <family val="1"/>
      </rPr>
      <t>SMA - Paço Municipal - 6º andar</t>
    </r>
  </si>
  <si>
    <r>
      <rPr>
        <sz val="11"/>
        <rFont val="Calibri"/>
        <family val="1"/>
      </rPr>
      <t>LUCIENE TAVARES DA SILVA</t>
    </r>
  </si>
  <si>
    <r>
      <rPr>
        <sz val="11"/>
        <rFont val="Calibri"/>
        <family val="1"/>
      </rPr>
      <t>LUIZ OCTAVIO FAVARON DE CASTRO</t>
    </r>
  </si>
  <si>
    <r>
      <rPr>
        <sz val="11"/>
        <rFont val="Calibri"/>
        <family val="1"/>
      </rPr>
      <t>LUIZA HUEARA TAKARA</t>
    </r>
  </si>
  <si>
    <r>
      <rPr>
        <sz val="11"/>
        <rFont val="Calibri"/>
        <family val="1"/>
      </rPr>
      <t>MARCOS EGUTI</t>
    </r>
  </si>
  <si>
    <r>
      <rPr>
        <sz val="11"/>
        <rFont val="Calibri"/>
        <family val="1"/>
      </rPr>
      <t>MARIA DE FATIMA SANTOS GOZZI</t>
    </r>
  </si>
  <si>
    <r>
      <rPr>
        <sz val="11"/>
        <rFont val="Calibri"/>
        <family val="1"/>
      </rPr>
      <t>MARIA DO CARMO ARAUJO RODRIGUES</t>
    </r>
  </si>
  <si>
    <r>
      <rPr>
        <sz val="11"/>
        <rFont val="Calibri"/>
        <family val="1"/>
      </rPr>
      <t>MARIA GABRIELA DA SILVA CASCARANO</t>
    </r>
  </si>
  <si>
    <r>
      <rPr>
        <sz val="11"/>
        <rFont val="Calibri"/>
        <family val="1"/>
      </rPr>
      <t>MARIA INES VALÉRIO</t>
    </r>
  </si>
  <si>
    <r>
      <rPr>
        <sz val="11"/>
        <rFont val="Calibri"/>
        <family val="1"/>
      </rPr>
      <t>MARIANA FERNANDES</t>
    </r>
  </si>
  <si>
    <r>
      <rPr>
        <sz val="11"/>
        <rFont val="Calibri"/>
        <family val="1"/>
      </rPr>
      <t>MARLETE GOMES BATISTA</t>
    </r>
  </si>
  <si>
    <r>
      <rPr>
        <sz val="11"/>
        <rFont val="Calibri"/>
        <family val="1"/>
      </rPr>
      <t>CVS/UVS</t>
    </r>
  </si>
  <si>
    <r>
      <rPr>
        <sz val="11"/>
        <rFont val="Calibri"/>
        <family val="1"/>
      </rPr>
      <t>MARTA JULIANA PEREIRA DA COSTA</t>
    </r>
  </si>
  <si>
    <r>
      <rPr>
        <sz val="11"/>
        <rFont val="Calibri"/>
        <family val="1"/>
      </rPr>
      <t>PATRICIA FERREIRA BARBOSA</t>
    </r>
  </si>
  <si>
    <r>
      <rPr>
        <sz val="11"/>
        <rFont val="Calibri"/>
        <family val="1"/>
      </rPr>
      <t>RAQUEL NUNES PINHEIRO BELTRAMINI</t>
    </r>
  </si>
  <si>
    <r>
      <rPr>
        <sz val="11"/>
        <rFont val="Calibri"/>
        <family val="1"/>
      </rPr>
      <t>REGIANE ALVES BOTELHO</t>
    </r>
  </si>
  <si>
    <r>
      <rPr>
        <sz val="11"/>
        <rFont val="Calibri"/>
        <family val="1"/>
      </rPr>
      <t>ROSANA ELOISA BARRETO</t>
    </r>
  </si>
  <si>
    <r>
      <rPr>
        <sz val="11"/>
        <rFont val="Calibri"/>
        <family val="1"/>
      </rPr>
      <t>Visa Sul</t>
    </r>
  </si>
  <si>
    <r>
      <rPr>
        <sz val="11"/>
        <rFont val="Calibri"/>
        <family val="1"/>
      </rPr>
      <t>ROSE ELAINE ESTEVAM</t>
    </r>
  </si>
  <si>
    <r>
      <rPr>
        <sz val="11"/>
        <rFont val="Calibri"/>
        <family val="1"/>
      </rPr>
      <t>SALETE APARECIDA SARTORI RAMOS</t>
    </r>
  </si>
  <si>
    <r>
      <rPr>
        <sz val="11"/>
        <rFont val="Calibri"/>
        <family val="1"/>
      </rPr>
      <t>SANDRA REGIA DE LIMA</t>
    </r>
  </si>
  <si>
    <r>
      <rPr>
        <sz val="11"/>
        <rFont val="Calibri"/>
        <family val="1"/>
      </rPr>
      <t>SILVIA DOS SANTOS DO NASCIMENTO</t>
    </r>
  </si>
  <si>
    <r>
      <rPr>
        <sz val="11"/>
        <rFont val="Calibri"/>
        <family val="1"/>
      </rPr>
      <t>Arquivo Saúde</t>
    </r>
  </si>
  <si>
    <r>
      <rPr>
        <sz val="11"/>
        <rFont val="Calibri"/>
        <family val="1"/>
      </rPr>
      <t>THAYSE DANTAS NOBREGA</t>
    </r>
  </si>
  <si>
    <r>
      <rPr>
        <sz val="11"/>
        <rFont val="Calibri"/>
        <family val="1"/>
      </rPr>
      <t>VANIA SOUZA DE JESUS</t>
    </r>
  </si>
  <si>
    <r>
      <rPr>
        <sz val="11"/>
        <rFont val="Calibri"/>
        <family val="1"/>
      </rPr>
      <t>SEBASTIANA DE FATIMA DE AQUINO</t>
    </r>
  </si>
  <si>
    <r>
      <rPr>
        <sz val="11"/>
        <rFont val="Calibri"/>
        <family val="1"/>
      </rPr>
      <t>SILVANA CLAUDIA DA SILVA SANTOS</t>
    </r>
  </si>
  <si>
    <r>
      <rPr>
        <sz val="11"/>
        <rFont val="Calibri"/>
        <family val="1"/>
      </rPr>
      <t>LEVI PICOLI DE SOUZA</t>
    </r>
  </si>
  <si>
    <r>
      <rPr>
        <sz val="11"/>
        <rFont val="Calibri"/>
        <family val="1"/>
      </rPr>
      <t>CAMILA ROCHA DE OLIVEIRA VENTURINI</t>
    </r>
  </si>
  <si>
    <r>
      <rPr>
        <sz val="11"/>
        <rFont val="Calibri"/>
        <family val="1"/>
      </rPr>
      <t>Arquivo</t>
    </r>
  </si>
  <si>
    <r>
      <rPr>
        <sz val="11"/>
        <rFont val="Calibri"/>
        <family val="1"/>
      </rPr>
      <t>ALESSANDRA GILBERTO</t>
    </r>
  </si>
  <si>
    <r>
      <rPr>
        <sz val="11"/>
        <rFont val="Calibri"/>
        <family val="1"/>
      </rPr>
      <t>DEVISA - COBERTURA</t>
    </r>
  </si>
  <si>
    <r>
      <rPr>
        <sz val="11"/>
        <rFont val="Calibri"/>
        <family val="1"/>
      </rPr>
      <t>Visa Suleste ( Ferias 13/07 a 27/07) Sem cobertura</t>
    </r>
  </si>
  <si>
    <r>
      <rPr>
        <sz val="11"/>
        <rFont val="Calibri"/>
        <family val="1"/>
      </rPr>
      <t>CDTI ( Ferias 14/07 a 28/07)</t>
    </r>
  </si>
  <si>
    <r>
      <rPr>
        <sz val="11"/>
        <rFont val="Calibri"/>
        <family val="1"/>
      </rPr>
      <t>DERAC - (licença nojo 06/07 a 13/07) Sem cobertura</t>
    </r>
  </si>
  <si>
    <r>
      <rPr>
        <sz val="11"/>
        <rFont val="Calibri"/>
        <family val="1"/>
      </rPr>
      <t>CDAC - Ferias 30/07 a 18/08) - Levi/ Marlete</t>
    </r>
  </si>
  <si>
    <r>
      <rPr>
        <sz val="11"/>
        <rFont val="Calibri"/>
        <family val="1"/>
      </rPr>
      <t>CDAC - (Afastamento 21/07 a 03/08) Marlete</t>
    </r>
  </si>
  <si>
    <r>
      <rPr>
        <sz val="11"/>
        <rFont val="Calibri"/>
        <family val="1"/>
      </rPr>
      <t>Visa Norte - (licença nojo - 22/07 a 28/07) sem cobertura</t>
    </r>
  </si>
  <si>
    <r>
      <rPr>
        <sz val="11"/>
        <rFont val="Calibri"/>
        <family val="1"/>
      </rPr>
      <t>CDTI - ( Ferias 29/06 a 13/07 )</t>
    </r>
  </si>
  <si>
    <r>
      <rPr>
        <sz val="11"/>
        <rFont val="Calibri"/>
        <family val="1"/>
      </rPr>
      <t>DEVISA (Ferias 02/07 a 31/07) Cobertura Vera</t>
    </r>
  </si>
  <si>
    <r>
      <rPr>
        <sz val="11"/>
        <rFont val="Calibri"/>
        <family val="1"/>
      </rPr>
      <t>CEREST - (Ferias 13/07 a 22/07 ) sem cobertura</t>
    </r>
  </si>
  <si>
    <r>
      <rPr>
        <sz val="11"/>
        <rFont val="Calibri"/>
        <family val="1"/>
      </rPr>
      <t>Laboratório Ouro Verde -( Ferias 13/07 a 01/08) Cobertura Angela</t>
    </r>
  </si>
  <si>
    <r>
      <rPr>
        <sz val="11"/>
        <rFont val="Calibri"/>
        <family val="1"/>
      </rPr>
      <t>Visa Sudoeste</t>
    </r>
  </si>
  <si>
    <t>COMPETÊNCIA: 07/2026</t>
  </si>
  <si>
    <t>Digitador</t>
  </si>
</sst>
</file>

<file path=xl/styles.xml><?xml version="1.0" encoding="utf-8"?>
<styleSheet xmlns="http://schemas.openxmlformats.org/spreadsheetml/2006/main">
  <numFmts count="2">
    <numFmt numFmtId="8" formatCode="&quot;R$&quot;\ #,##0.00;[Red]\-&quot;R$&quot;\ #,##0.00"/>
    <numFmt numFmtId="43" formatCode="_-* #,##0.00_-;\-* #,##0.00_-;_-* &quot;-&quot;??_-;_-@_-"/>
  </numFmts>
  <fonts count="8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000000"/>
      <name val="Times New Roman"/>
      <family val="1"/>
    </font>
    <font>
      <sz val="10"/>
      <color rgb="FF000000"/>
      <name val="Times New Roman"/>
      <charset val="204"/>
    </font>
    <font>
      <sz val="11"/>
      <name val="Calibri"/>
    </font>
    <font>
      <sz val="11"/>
      <name val="Calibri"/>
      <family val="1"/>
    </font>
  </fonts>
  <fills count="4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rgb="FF000000"/>
      </bottom>
      <diagonal/>
    </border>
  </borders>
  <cellStyleXfs count="5">
    <xf numFmtId="0" fontId="0" fillId="0" borderId="0"/>
    <xf numFmtId="0" fontId="3" fillId="0" borderId="0"/>
    <xf numFmtId="0" fontId="4" fillId="0" borderId="0"/>
    <xf numFmtId="43" fontId="4" fillId="0" borderId="0" applyFont="0" applyFill="0" applyBorder="0" applyAlignment="0" applyProtection="0"/>
    <xf numFmtId="0" fontId="5" fillId="0" borderId="0"/>
  </cellStyleXfs>
  <cellXfs count="40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4" xfId="0" applyBorder="1" applyAlignment="1">
      <alignment vertical="center"/>
    </xf>
    <xf numFmtId="14" fontId="0" fillId="0" borderId="0" xfId="0" applyNumberFormat="1"/>
    <xf numFmtId="0" fontId="0" fillId="0" borderId="6" xfId="0" applyBorder="1"/>
    <xf numFmtId="0" fontId="0" fillId="0" borderId="0" xfId="0" applyAlignment="1">
      <alignment horizontal="center"/>
    </xf>
    <xf numFmtId="8" fontId="0" fillId="0" borderId="6" xfId="0" applyNumberFormat="1" applyBorder="1" applyAlignment="1">
      <alignment horizontal="left"/>
    </xf>
    <xf numFmtId="8" fontId="0" fillId="0" borderId="7" xfId="0" applyNumberFormat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4" xfId="0" applyBorder="1" applyAlignment="1">
      <alignment horizontal="left" vertical="justify"/>
    </xf>
    <xf numFmtId="0" fontId="0" fillId="0" borderId="5" xfId="0" applyBorder="1" applyAlignment="1">
      <alignment horizontal="left" vertical="justify"/>
    </xf>
    <xf numFmtId="14" fontId="0" fillId="0" borderId="4" xfId="0" applyNumberFormat="1" applyBorder="1" applyAlignment="1">
      <alignment horizontal="left"/>
    </xf>
    <xf numFmtId="14" fontId="0" fillId="0" borderId="5" xfId="0" applyNumberFormat="1" applyBorder="1" applyAlignment="1">
      <alignment horizontal="left"/>
    </xf>
    <xf numFmtId="8" fontId="0" fillId="0" borderId="4" xfId="0" applyNumberFormat="1" applyBorder="1" applyAlignment="1">
      <alignment horizontal="left"/>
    </xf>
    <xf numFmtId="8" fontId="0" fillId="0" borderId="5" xfId="0" applyNumberFormat="1" applyBorder="1" applyAlignment="1">
      <alignment horizontal="left"/>
    </xf>
    <xf numFmtId="49" fontId="1" fillId="2" borderId="9" xfId="0" applyNumberFormat="1" applyFont="1" applyFill="1" applyBorder="1" applyAlignment="1">
      <alignment horizontal="center" vertical="distributed"/>
    </xf>
    <xf numFmtId="49" fontId="1" fillId="2" borderId="10" xfId="0" applyNumberFormat="1" applyFont="1" applyFill="1" applyBorder="1" applyAlignment="1">
      <alignment horizontal="center" vertical="distributed"/>
    </xf>
    <xf numFmtId="49" fontId="1" fillId="2" borderId="11" xfId="0" applyNumberFormat="1" applyFont="1" applyFill="1" applyBorder="1" applyAlignment="1">
      <alignment horizontal="center" vertical="distributed"/>
    </xf>
    <xf numFmtId="0" fontId="1" fillId="2" borderId="12" xfId="0" applyFont="1" applyFill="1" applyBorder="1" applyAlignment="1">
      <alignment horizontal="center"/>
    </xf>
    <xf numFmtId="0" fontId="0" fillId="0" borderId="1" xfId="0" applyBorder="1"/>
    <xf numFmtId="0" fontId="0" fillId="0" borderId="0" xfId="0" applyBorder="1" applyAlignment="1">
      <alignment horizontal="center"/>
    </xf>
    <xf numFmtId="0" fontId="0" fillId="0" borderId="12" xfId="0" applyBorder="1"/>
    <xf numFmtId="0" fontId="6" fillId="0" borderId="13" xfId="0" applyFont="1" applyFill="1" applyBorder="1" applyAlignment="1">
      <alignment horizontal="left" vertical="top" wrapText="1"/>
    </xf>
    <xf numFmtId="0" fontId="2" fillId="3" borderId="15" xfId="0" applyFont="1" applyFill="1" applyBorder="1" applyAlignment="1">
      <alignment horizontal="center"/>
    </xf>
    <xf numFmtId="0" fontId="6" fillId="0" borderId="16" xfId="0" applyFont="1" applyFill="1" applyBorder="1" applyAlignment="1">
      <alignment horizontal="left" vertical="top" wrapText="1"/>
    </xf>
    <xf numFmtId="0" fontId="6" fillId="0" borderId="17" xfId="0" applyFont="1" applyFill="1" applyBorder="1" applyAlignment="1">
      <alignment horizontal="left" vertical="top" wrapText="1"/>
    </xf>
    <xf numFmtId="0" fontId="6" fillId="0" borderId="18" xfId="0" applyFont="1" applyFill="1" applyBorder="1" applyAlignment="1">
      <alignment horizontal="left" vertical="top" wrapText="1"/>
    </xf>
    <xf numFmtId="0" fontId="2" fillId="3" borderId="19" xfId="0" applyFont="1" applyFill="1" applyBorder="1" applyAlignment="1">
      <alignment horizontal="center"/>
    </xf>
    <xf numFmtId="0" fontId="6" fillId="0" borderId="20" xfId="0" applyFont="1" applyFill="1" applyBorder="1" applyAlignment="1">
      <alignment horizontal="left" vertical="top" wrapText="1"/>
    </xf>
    <xf numFmtId="0" fontId="6" fillId="0" borderId="21" xfId="0" applyFont="1" applyFill="1" applyBorder="1" applyAlignment="1">
      <alignment horizontal="left" vertical="top" wrapText="1"/>
    </xf>
    <xf numFmtId="0" fontId="6" fillId="0" borderId="22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center"/>
    </xf>
    <xf numFmtId="0" fontId="6" fillId="0" borderId="23" xfId="0" applyFont="1" applyFill="1" applyBorder="1" applyAlignment="1">
      <alignment horizontal="left" vertical="top" wrapText="1"/>
    </xf>
    <xf numFmtId="0" fontId="0" fillId="0" borderId="14" xfId="0" applyFill="1" applyBorder="1" applyAlignment="1">
      <alignment horizontal="left" wrapText="1"/>
    </xf>
  </cellXfs>
  <cellStyles count="5">
    <cellStyle name="Normal" xfId="0" builtinId="0"/>
    <cellStyle name="Normal 2" xfId="1"/>
    <cellStyle name="Normal 3" xfId="2"/>
    <cellStyle name="Normal 4" xfId="4"/>
    <cellStyle name="Separador de milhares 2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6"/>
  <sheetViews>
    <sheetView tabSelected="1" workbookViewId="0">
      <selection activeCell="B67" sqref="B67"/>
    </sheetView>
  </sheetViews>
  <sheetFormatPr defaultRowHeight="15"/>
  <cols>
    <col min="1" max="1" width="49.140625" bestFit="1" customWidth="1"/>
    <col min="2" max="2" width="24.140625" style="6" customWidth="1"/>
    <col min="3" max="3" width="60.7109375" customWidth="1"/>
    <col min="5" max="5" width="10.7109375" bestFit="1" customWidth="1"/>
  </cols>
  <sheetData>
    <row r="1" spans="1:5" ht="15" customHeight="1">
      <c r="A1" s="21" t="s">
        <v>0</v>
      </c>
      <c r="B1" s="22"/>
      <c r="C1" s="23"/>
    </row>
    <row r="2" spans="1:5" ht="15.75" thickBot="1">
      <c r="A2" s="9" t="s">
        <v>91</v>
      </c>
      <c r="B2" s="10"/>
      <c r="C2" s="24"/>
    </row>
    <row r="3" spans="1:5">
      <c r="A3" s="1" t="s">
        <v>1</v>
      </c>
      <c r="B3" s="11" t="s">
        <v>2</v>
      </c>
      <c r="C3" s="12"/>
    </row>
    <row r="4" spans="1:5">
      <c r="A4" s="2" t="s">
        <v>3</v>
      </c>
      <c r="B4" s="13" t="s">
        <v>4</v>
      </c>
      <c r="C4" s="14"/>
    </row>
    <row r="5" spans="1:5">
      <c r="A5" s="2" t="s">
        <v>5</v>
      </c>
      <c r="B5" s="13" t="s">
        <v>6</v>
      </c>
      <c r="C5" s="14"/>
    </row>
    <row r="6" spans="1:5">
      <c r="A6" s="2" t="s">
        <v>7</v>
      </c>
      <c r="B6" s="13" t="s">
        <v>8</v>
      </c>
      <c r="C6" s="14"/>
    </row>
    <row r="7" spans="1:5">
      <c r="A7" s="2" t="s">
        <v>9</v>
      </c>
      <c r="B7" s="13" t="s">
        <v>26</v>
      </c>
      <c r="C7" s="14"/>
    </row>
    <row r="8" spans="1:5" ht="59.25" customHeight="1">
      <c r="A8" s="3" t="s">
        <v>10</v>
      </c>
      <c r="B8" s="15" t="s">
        <v>11</v>
      </c>
      <c r="C8" s="16"/>
    </row>
    <row r="9" spans="1:5">
      <c r="A9" s="2" t="s">
        <v>12</v>
      </c>
      <c r="B9" s="17">
        <v>44378</v>
      </c>
      <c r="C9" s="18"/>
      <c r="E9" s="4"/>
    </row>
    <row r="10" spans="1:5">
      <c r="A10" s="2" t="s">
        <v>13</v>
      </c>
      <c r="B10" s="17">
        <v>44742</v>
      </c>
      <c r="C10" s="18"/>
      <c r="E10" s="4"/>
    </row>
    <row r="11" spans="1:5">
      <c r="A11" s="2" t="s">
        <v>14</v>
      </c>
      <c r="B11" s="19">
        <v>3518684.4</v>
      </c>
      <c r="C11" s="20"/>
      <c r="E11" s="4"/>
    </row>
    <row r="12" spans="1:5" ht="15.75" thickBot="1">
      <c r="A12" s="5" t="s">
        <v>15</v>
      </c>
      <c r="B12" s="7">
        <f>B11/12</f>
        <v>293223.7</v>
      </c>
      <c r="C12" s="8"/>
      <c r="E12" s="4"/>
    </row>
    <row r="13" spans="1:5">
      <c r="A13" s="1" t="s">
        <v>16</v>
      </c>
      <c r="B13" s="11" t="s">
        <v>17</v>
      </c>
      <c r="C13" s="12"/>
    </row>
    <row r="14" spans="1:5">
      <c r="A14" s="2" t="s">
        <v>18</v>
      </c>
      <c r="B14" s="19">
        <v>11801275.199999999</v>
      </c>
      <c r="C14" s="20"/>
    </row>
    <row r="15" spans="1:5">
      <c r="A15" s="3" t="s">
        <v>10</v>
      </c>
      <c r="B15" s="15" t="s">
        <v>19</v>
      </c>
      <c r="C15" s="16"/>
    </row>
    <row r="16" spans="1:5">
      <c r="A16" s="2" t="s">
        <v>20</v>
      </c>
      <c r="B16" s="17">
        <v>44742</v>
      </c>
      <c r="C16" s="18"/>
    </row>
    <row r="17" spans="1:3">
      <c r="A17" s="2" t="s">
        <v>21</v>
      </c>
      <c r="B17" s="19">
        <f>B11+B14</f>
        <v>15319959.6</v>
      </c>
      <c r="C17" s="20"/>
    </row>
    <row r="18" spans="1:3" ht="15.75" thickBot="1">
      <c r="A18" s="5" t="s">
        <v>15</v>
      </c>
      <c r="B18" s="7">
        <f>B14/36</f>
        <v>327813.19999999995</v>
      </c>
      <c r="C18" s="8"/>
    </row>
    <row r="19" spans="1:3">
      <c r="A19" s="1" t="s">
        <v>16</v>
      </c>
      <c r="B19" s="11" t="s">
        <v>22</v>
      </c>
      <c r="C19" s="12"/>
    </row>
    <row r="20" spans="1:3">
      <c r="A20" s="2" t="s">
        <v>18</v>
      </c>
      <c r="B20" s="19">
        <v>4427596.8</v>
      </c>
      <c r="C20" s="20"/>
    </row>
    <row r="21" spans="1:3">
      <c r="A21" s="3" t="s">
        <v>10</v>
      </c>
      <c r="B21" s="15" t="s">
        <v>19</v>
      </c>
      <c r="C21" s="16"/>
    </row>
    <row r="22" spans="1:3">
      <c r="A22" s="2" t="s">
        <v>20</v>
      </c>
      <c r="B22" s="17">
        <v>45839</v>
      </c>
      <c r="C22" s="18"/>
    </row>
    <row r="23" spans="1:3">
      <c r="A23" s="2" t="s">
        <v>21</v>
      </c>
      <c r="B23" s="19">
        <f>B17+B20</f>
        <v>19747556.399999999</v>
      </c>
      <c r="C23" s="20"/>
    </row>
    <row r="24" spans="1:3" ht="15.75" thickBot="1">
      <c r="A24" s="5" t="s">
        <v>15</v>
      </c>
      <c r="B24" s="7">
        <v>363624.45</v>
      </c>
      <c r="C24" s="8"/>
    </row>
    <row r="25" spans="1:3" ht="15.75" thickBot="1">
      <c r="A25" s="25"/>
      <c r="B25" s="26"/>
      <c r="C25" s="27"/>
    </row>
    <row r="26" spans="1:3" ht="15.75" thickBot="1">
      <c r="A26" s="29" t="s">
        <v>23</v>
      </c>
      <c r="B26" s="37" t="s">
        <v>24</v>
      </c>
      <c r="C26" s="33" t="s">
        <v>25</v>
      </c>
    </row>
    <row r="27" spans="1:3">
      <c r="A27" s="30" t="s">
        <v>27</v>
      </c>
      <c r="B27" s="38" t="s">
        <v>28</v>
      </c>
      <c r="C27" s="34" t="s">
        <v>29</v>
      </c>
    </row>
    <row r="28" spans="1:3">
      <c r="A28" s="31" t="s">
        <v>30</v>
      </c>
      <c r="B28" s="28" t="s">
        <v>28</v>
      </c>
      <c r="C28" s="35" t="s">
        <v>29</v>
      </c>
    </row>
    <row r="29" spans="1:3">
      <c r="A29" s="31" t="s">
        <v>31</v>
      </c>
      <c r="B29" s="28" t="s">
        <v>28</v>
      </c>
      <c r="C29" s="35" t="s">
        <v>29</v>
      </c>
    </row>
    <row r="30" spans="1:3">
      <c r="A30" s="31" t="s">
        <v>32</v>
      </c>
      <c r="B30" s="28" t="s">
        <v>28</v>
      </c>
      <c r="C30" s="35" t="s">
        <v>80</v>
      </c>
    </row>
    <row r="31" spans="1:3">
      <c r="A31" s="31" t="s">
        <v>76</v>
      </c>
      <c r="B31" s="28" t="s">
        <v>28</v>
      </c>
      <c r="C31" s="35" t="s">
        <v>38</v>
      </c>
    </row>
    <row r="32" spans="1:3">
      <c r="A32" s="31" t="s">
        <v>33</v>
      </c>
      <c r="B32" s="28" t="s">
        <v>28</v>
      </c>
      <c r="C32" s="35" t="s">
        <v>81</v>
      </c>
    </row>
    <row r="33" spans="1:3">
      <c r="A33" s="31" t="s">
        <v>34</v>
      </c>
      <c r="B33" s="28" t="s">
        <v>28</v>
      </c>
      <c r="C33" s="35" t="s">
        <v>35</v>
      </c>
    </row>
    <row r="34" spans="1:3">
      <c r="A34" s="31" t="s">
        <v>36</v>
      </c>
      <c r="B34" s="28" t="s">
        <v>28</v>
      </c>
      <c r="C34" s="35" t="s">
        <v>35</v>
      </c>
    </row>
    <row r="35" spans="1:3">
      <c r="A35" s="31" t="s">
        <v>37</v>
      </c>
      <c r="B35" s="28" t="s">
        <v>28</v>
      </c>
      <c r="C35" s="35" t="s">
        <v>38</v>
      </c>
    </row>
    <row r="36" spans="1:3">
      <c r="A36" s="31" t="s">
        <v>39</v>
      </c>
      <c r="B36" s="28" t="s">
        <v>28</v>
      </c>
      <c r="C36" s="35" t="s">
        <v>82</v>
      </c>
    </row>
    <row r="37" spans="1:3">
      <c r="A37" s="31" t="s">
        <v>41</v>
      </c>
      <c r="B37" s="28" t="s">
        <v>28</v>
      </c>
      <c r="C37" s="35" t="s">
        <v>42</v>
      </c>
    </row>
    <row r="38" spans="1:3">
      <c r="A38" s="31" t="s">
        <v>43</v>
      </c>
      <c r="B38" s="28" t="s">
        <v>28</v>
      </c>
      <c r="C38" s="35" t="s">
        <v>44</v>
      </c>
    </row>
    <row r="39" spans="1:3">
      <c r="A39" s="31" t="s">
        <v>45</v>
      </c>
      <c r="B39" s="28" t="s">
        <v>28</v>
      </c>
      <c r="C39" s="35" t="s">
        <v>83</v>
      </c>
    </row>
    <row r="40" spans="1:3">
      <c r="A40" s="31" t="s">
        <v>46</v>
      </c>
      <c r="B40" s="28" t="s">
        <v>28</v>
      </c>
      <c r="C40" s="35" t="s">
        <v>29</v>
      </c>
    </row>
    <row r="41" spans="1:3">
      <c r="A41" s="31" t="s">
        <v>47</v>
      </c>
      <c r="B41" s="28" t="s">
        <v>28</v>
      </c>
      <c r="C41" s="35" t="s">
        <v>48</v>
      </c>
    </row>
    <row r="42" spans="1:3">
      <c r="A42" s="31" t="s">
        <v>49</v>
      </c>
      <c r="B42" s="28" t="s">
        <v>28</v>
      </c>
      <c r="C42" s="35" t="s">
        <v>42</v>
      </c>
    </row>
    <row r="43" spans="1:3">
      <c r="A43" s="31" t="s">
        <v>50</v>
      </c>
      <c r="B43" s="28" t="s">
        <v>28</v>
      </c>
      <c r="C43" s="35" t="s">
        <v>29</v>
      </c>
    </row>
    <row r="44" spans="1:3">
      <c r="A44" s="31" t="s">
        <v>51</v>
      </c>
      <c r="B44" s="28" t="s">
        <v>28</v>
      </c>
      <c r="C44" s="35" t="s">
        <v>84</v>
      </c>
    </row>
    <row r="45" spans="1:3">
      <c r="A45" s="31" t="s">
        <v>52</v>
      </c>
      <c r="B45" s="28" t="s">
        <v>28</v>
      </c>
      <c r="C45" s="35" t="s">
        <v>85</v>
      </c>
    </row>
    <row r="46" spans="1:3">
      <c r="A46" s="31" t="s">
        <v>53</v>
      </c>
      <c r="B46" s="28" t="s">
        <v>28</v>
      </c>
      <c r="C46" s="35" t="s">
        <v>35</v>
      </c>
    </row>
    <row r="47" spans="1:3">
      <c r="A47" s="31" t="s">
        <v>54</v>
      </c>
      <c r="B47" s="28" t="s">
        <v>28</v>
      </c>
      <c r="C47" s="35" t="s">
        <v>29</v>
      </c>
    </row>
    <row r="48" spans="1:3">
      <c r="A48" s="31" t="s">
        <v>55</v>
      </c>
      <c r="B48" s="28" t="s">
        <v>28</v>
      </c>
      <c r="C48" s="35" t="s">
        <v>86</v>
      </c>
    </row>
    <row r="49" spans="1:3">
      <c r="A49" s="31" t="s">
        <v>56</v>
      </c>
      <c r="B49" s="28" t="s">
        <v>28</v>
      </c>
      <c r="C49" s="35" t="s">
        <v>29</v>
      </c>
    </row>
    <row r="50" spans="1:3">
      <c r="A50" s="31" t="s">
        <v>57</v>
      </c>
      <c r="B50" s="28" t="s">
        <v>28</v>
      </c>
      <c r="C50" s="35" t="s">
        <v>40</v>
      </c>
    </row>
    <row r="51" spans="1:3">
      <c r="A51" s="31" t="s">
        <v>58</v>
      </c>
      <c r="B51" s="28" t="s">
        <v>28</v>
      </c>
      <c r="C51" s="35" t="s">
        <v>59</v>
      </c>
    </row>
    <row r="52" spans="1:3">
      <c r="A52" s="31" t="s">
        <v>60</v>
      </c>
      <c r="B52" s="28" t="s">
        <v>28</v>
      </c>
      <c r="C52" s="35" t="s">
        <v>40</v>
      </c>
    </row>
    <row r="53" spans="1:3">
      <c r="A53" s="31" t="s">
        <v>61</v>
      </c>
      <c r="B53" s="28" t="s">
        <v>28</v>
      </c>
      <c r="C53" s="35" t="s">
        <v>40</v>
      </c>
    </row>
    <row r="54" spans="1:3">
      <c r="A54" s="31" t="s">
        <v>62</v>
      </c>
      <c r="B54" s="28" t="s">
        <v>28</v>
      </c>
      <c r="C54" s="35" t="s">
        <v>87</v>
      </c>
    </row>
    <row r="55" spans="1:3">
      <c r="A55" s="31" t="s">
        <v>63</v>
      </c>
      <c r="B55" s="28" t="s">
        <v>28</v>
      </c>
      <c r="C55" s="35" t="s">
        <v>40</v>
      </c>
    </row>
    <row r="56" spans="1:3">
      <c r="A56" s="31" t="s">
        <v>64</v>
      </c>
      <c r="B56" s="28" t="s">
        <v>28</v>
      </c>
      <c r="C56" s="35" t="s">
        <v>65</v>
      </c>
    </row>
    <row r="57" spans="1:3">
      <c r="A57" s="31" t="s">
        <v>66</v>
      </c>
      <c r="B57" s="28" t="s">
        <v>28</v>
      </c>
      <c r="C57" s="35" t="s">
        <v>77</v>
      </c>
    </row>
    <row r="58" spans="1:3">
      <c r="A58" s="31" t="s">
        <v>67</v>
      </c>
      <c r="B58" s="28" t="s">
        <v>28</v>
      </c>
      <c r="C58" s="35" t="s">
        <v>29</v>
      </c>
    </row>
    <row r="59" spans="1:3">
      <c r="A59" s="31" t="s">
        <v>68</v>
      </c>
      <c r="B59" s="28" t="s">
        <v>28</v>
      </c>
      <c r="C59" s="35" t="s">
        <v>88</v>
      </c>
    </row>
    <row r="60" spans="1:3">
      <c r="A60" s="31" t="s">
        <v>69</v>
      </c>
      <c r="B60" s="28" t="s">
        <v>28</v>
      </c>
      <c r="C60" s="35" t="s">
        <v>70</v>
      </c>
    </row>
    <row r="61" spans="1:3">
      <c r="A61" s="31" t="s">
        <v>71</v>
      </c>
      <c r="B61" s="28" t="s">
        <v>28</v>
      </c>
      <c r="C61" s="35" t="s">
        <v>40</v>
      </c>
    </row>
    <row r="62" spans="1:3">
      <c r="A62" s="31" t="s">
        <v>72</v>
      </c>
      <c r="B62" s="28" t="s">
        <v>28</v>
      </c>
      <c r="C62" s="35" t="s">
        <v>89</v>
      </c>
    </row>
    <row r="63" spans="1:3">
      <c r="A63" s="31" t="s">
        <v>73</v>
      </c>
      <c r="B63" s="28" t="s">
        <v>28</v>
      </c>
      <c r="C63" s="35" t="s">
        <v>48</v>
      </c>
    </row>
    <row r="64" spans="1:3">
      <c r="A64" s="31" t="s">
        <v>74</v>
      </c>
      <c r="B64" s="28" t="s">
        <v>28</v>
      </c>
      <c r="C64" s="35" t="s">
        <v>70</v>
      </c>
    </row>
    <row r="65" spans="1:3">
      <c r="A65" s="31" t="s">
        <v>75</v>
      </c>
      <c r="B65" s="28" t="s">
        <v>28</v>
      </c>
      <c r="C65" s="35" t="s">
        <v>90</v>
      </c>
    </row>
    <row r="66" spans="1:3" ht="15.75" thickBot="1">
      <c r="A66" s="32" t="s">
        <v>78</v>
      </c>
      <c r="B66" s="39" t="s">
        <v>92</v>
      </c>
      <c r="C66" s="36" t="s">
        <v>79</v>
      </c>
    </row>
  </sheetData>
  <mergeCells count="24">
    <mergeCell ref="B24:C24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12:C12"/>
    <mergeCell ref="A1:C1"/>
    <mergeCell ref="A2:C2"/>
    <mergeCell ref="B3:C3"/>
    <mergeCell ref="B4:C4"/>
    <mergeCell ref="B5:C5"/>
    <mergeCell ref="B6:C6"/>
    <mergeCell ref="B7:C7"/>
    <mergeCell ref="B8:C8"/>
    <mergeCell ref="B9:C9"/>
    <mergeCell ref="B10:C10"/>
    <mergeCell ref="B11:C11"/>
  </mergeCells>
  <pageMargins left="0.51181102362204722" right="0.51181102362204722" top="0.78740157480314965" bottom="0.78740157480314965" header="0.31496062992125984" footer="0.31496062992125984"/>
  <pageSetup paperSize="9" scale="6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IMA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Elaine Giudice</dc:creator>
  <cp:lastModifiedBy>Elaine Giudice</cp:lastModifiedBy>
  <cp:lastPrinted>2026-09-10T17:30:02Z</cp:lastPrinted>
  <dcterms:created xsi:type="dcterms:W3CDTF">2026-03-26T13:16:00Z</dcterms:created>
  <dcterms:modified xsi:type="dcterms:W3CDTF">2026-09-10T17:30:04Z</dcterms:modified>
</cp:coreProperties>
</file>