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19875" windowHeight="7470"/>
  </bookViews>
  <sheets>
    <sheet name="FRX" sheetId="1" r:id="rId1"/>
  </sheets>
  <calcPr calcId="125725"/>
</workbook>
</file>

<file path=xl/calcChain.xml><?xml version="1.0" encoding="utf-8"?>
<calcChain xmlns="http://schemas.openxmlformats.org/spreadsheetml/2006/main">
  <c r="B48" i="1"/>
  <c r="B47"/>
  <c r="B41"/>
  <c r="B42" s="1"/>
  <c r="B36"/>
  <c r="B35"/>
  <c r="B24"/>
  <c r="B23"/>
  <c r="B29" s="1"/>
  <c r="B30" s="1"/>
  <c r="B18"/>
  <c r="B17"/>
  <c r="B12"/>
</calcChain>
</file>

<file path=xl/sharedStrings.xml><?xml version="1.0" encoding="utf-8"?>
<sst xmlns="http://schemas.openxmlformats.org/spreadsheetml/2006/main" count="585" uniqueCount="280">
  <si>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</si>
  <si>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</si>
  <si>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</si>
  <si>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</si>
  <si>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FRX FACILITIES SERVICE LTDA</t>
  </si>
  <si>
    <t>CNPJ:</t>
  </si>
  <si>
    <t>10.956.977/0001-04</t>
  </si>
  <si>
    <t xml:space="preserve">Nº do Processo: </t>
  </si>
  <si>
    <t>PMC.2020.00062018-84</t>
  </si>
  <si>
    <t>Nº do Termo de Contrato</t>
  </si>
  <si>
    <t>075/2022</t>
  </si>
  <si>
    <t>Objeto:</t>
  </si>
  <si>
    <t>Contratação de empresa, para a prestação de serviços de limpeza “hospitalar”, asseio e conservação predial em unidades de saúde, com a disponibilização de equipamentos, utensílios, produtos saneantes domissanitários, materiais de limpeza, materiais de higiene.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</si>
  <si>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</si>
  <si>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</si>
  <si>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</si>
  <si>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</si>
  <si>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</si>
  <si>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227/2023</t>
  </si>
  <si>
    <t xml:space="preserve">Valor: </t>
  </si>
  <si>
    <t>Repactuação</t>
  </si>
  <si>
    <t>Data da Assinatura:</t>
  </si>
  <si>
    <t xml:space="preserve">Valor do Contrato: </t>
  </si>
  <si>
    <t>366/2024</t>
  </si>
  <si>
    <t>025/2025</t>
  </si>
  <si>
    <t>Acréscimo de 3,43%</t>
  </si>
  <si>
    <t>037/2025</t>
  </si>
  <si>
    <t xml:space="preserve">Prorrogação Contratual </t>
  </si>
  <si>
    <t>NOME DO FUNCIONARIO</t>
  </si>
  <si>
    <t>FUNÇÃO</t>
  </si>
  <si>
    <t>LOCAL DE TRABALHO</t>
  </si>
  <si>
    <t>145/2025</t>
  </si>
  <si>
    <r>
      <rPr>
        <sz val="11"/>
        <rFont val="Calibri"/>
        <family val="1"/>
      </rPr>
      <t>AUX. LIMPEZA</t>
    </r>
  </si>
  <si>
    <r>
      <rPr>
        <sz val="11"/>
        <rFont val="Calibri"/>
        <family val="1"/>
      </rPr>
      <t>LÍDER</t>
    </r>
  </si>
  <si>
    <r>
      <rPr>
        <sz val="11"/>
        <rFont val="Calibri"/>
        <family val="1"/>
      </rPr>
      <t>ENCARREGADA</t>
    </r>
  </si>
  <si>
    <t>111/2026</t>
  </si>
  <si>
    <t>Acréscimo de 8,99%</t>
  </si>
  <si>
    <t>ADENILZA DA SILVA</t>
  </si>
  <si>
    <t>ADILENE JOSÉ LUIZ MARCONDES</t>
  </si>
  <si>
    <t>ADRIANA APARECIDA ALVES PIRES</t>
  </si>
  <si>
    <t>ADRIANA DE SOUZA BARBOSA</t>
  </si>
  <si>
    <t>ADRIANI FERRARI</t>
  </si>
  <si>
    <t>AIDE DOS SANTOS ALVES</t>
  </si>
  <si>
    <t>ALDECI MARIA DOS SANTOS</t>
  </si>
  <si>
    <t>ANA LUCIA DA SILVA ANDRADE</t>
  </si>
  <si>
    <t>ANA LUIZA DA SILVA</t>
  </si>
  <si>
    <t>ANA PAULA FERNANDES DOS SANTOS</t>
  </si>
  <si>
    <t>ANDRE LUIS RODRIGUES SOARES</t>
  </si>
  <si>
    <t>ANDREA APARECIDA TEODORO</t>
  </si>
  <si>
    <t>ANDRESSA CRISLAINE PACHECO</t>
  </si>
  <si>
    <t>ANDREZA PAULA DE LIRA</t>
  </si>
  <si>
    <t>ANTONIA DA SILVA GUSMAO</t>
  </si>
  <si>
    <t>ANTONIA DE FATIMA SANTOS</t>
  </si>
  <si>
    <t>APARECIDA DAS DORES SANCHEZ BRAGA</t>
  </si>
  <si>
    <t>ARLETE RIBEIRO DE SOUZA</t>
  </si>
  <si>
    <t>BENEDITA APARECIDA RODRIGUES DE FREITAS</t>
  </si>
  <si>
    <t>CAMILA RIBEIRO RODRIGUES SOARES</t>
  </si>
  <si>
    <t>CELIA REGINA DOS SANTOS BISPO</t>
  </si>
  <si>
    <t>CICERA DA SILVA</t>
  </si>
  <si>
    <t>CINTIA CRISTINA MARCIANO DA SILVA</t>
  </si>
  <si>
    <t>CLEMILDA TRINDADE BARBOSA</t>
  </si>
  <si>
    <t>CLEONETE DA SILVA</t>
  </si>
  <si>
    <t>CLEONICE LIMA DA SILVA</t>
  </si>
  <si>
    <t>CLEUSA DONATO</t>
  </si>
  <si>
    <t>CLEUSA TORQUATO DOS SANTOS</t>
  </si>
  <si>
    <t>DAIANE NOGUEIRA DO NASCIMENTO</t>
  </si>
  <si>
    <t>DANIELA GOMES GODINHO</t>
  </si>
  <si>
    <t>DANIELA GRAYCE DE MORAES</t>
  </si>
  <si>
    <t>DAYANE RAFAELLY SILVA DE ANDRADE</t>
  </si>
  <si>
    <t>DEBORA APARECIDA SALES DOS SANTOS</t>
  </si>
  <si>
    <t>DIOGO MANOEL SANTOS RAMOS</t>
  </si>
  <si>
    <t>DISSINEIDE MARTINS DE ALBUQUERQUE</t>
  </si>
  <si>
    <t xml:space="preserve">DULCINEIA PAIVA </t>
  </si>
  <si>
    <t>EDNA APARECIDA RESENDE DE OLIVEIRA DOS SANTOS</t>
  </si>
  <si>
    <t>ELIANE CRISTINA FEITOSA RODRIGUES</t>
  </si>
  <si>
    <t>ELIANE DOS SANTOS CAVALCANTE</t>
  </si>
  <si>
    <t>ELIANE MARIA DOS SANTOS SILVA</t>
  </si>
  <si>
    <t>ELIZANGELA MARQUES DOS SANTOS</t>
  </si>
  <si>
    <t>ELZA BATISTA DA SILVA</t>
  </si>
  <si>
    <t>EUDEZIA MARIA DA SILVA SOBRINHO</t>
  </si>
  <si>
    <t>EVA LOPES  DA SILVA</t>
  </si>
  <si>
    <t>FATIMA MARTINS DE SOUZA</t>
  </si>
  <si>
    <t>FELIPE RODRIGUES DA ROCHA</t>
  </si>
  <si>
    <t>FERNANDA APARECIDA VITAL DA SILVA</t>
  </si>
  <si>
    <t>FERNANDA PEZZUTO ALVES DA SILVA</t>
  </si>
  <si>
    <t>FRANCIELE APARECIDA FLOIS</t>
  </si>
  <si>
    <t>FRANCIELE CRISTINA VICENTE BALISTA</t>
  </si>
  <si>
    <t>FRANCISCA BELINA SOUZA SANTOS</t>
  </si>
  <si>
    <t>GERLANE SOUSA ALBANO</t>
  </si>
  <si>
    <t>IRACEMA APARECIDA DA SILVA</t>
  </si>
  <si>
    <t>IRIS MARTINELLI LOPES</t>
  </si>
  <si>
    <t>ISABEL MARTA DOS SANTOS</t>
  </si>
  <si>
    <t>ISABELA ARAUJO DE ABREU</t>
  </si>
  <si>
    <t>ISLANA NERIS DOS SANTOS</t>
  </si>
  <si>
    <t>ISLEINE GONCALVES DA SILVA</t>
  </si>
  <si>
    <t>ITAMARA SANTOS ROCHA DE OLIVEIRA</t>
  </si>
  <si>
    <t>IZABELA CRISTINA DE OLIVEIRA COSTA</t>
  </si>
  <si>
    <t>JANAINA CRISTINA MARCOLINO</t>
  </si>
  <si>
    <t>JANETE GAMA ALENCAR SANTOS</t>
  </si>
  <si>
    <t>JAQUELINE MENEZES DA SILVA</t>
  </si>
  <si>
    <t>JOSE DANIEL DOS SANTOS</t>
  </si>
  <si>
    <t>JOSE ILARIO BARBOSA FILHO</t>
  </si>
  <si>
    <t>JOSEFA CLEIDE SANTOS DE JESUS</t>
  </si>
  <si>
    <t>JULIANA APARECIDA DE BARROS SILVA</t>
  </si>
  <si>
    <t>KEYLA ALVES TAVARES</t>
  </si>
  <si>
    <t>LARISSA PEREIRA DE SOUZA</t>
  </si>
  <si>
    <t>LEIDE PEREIRA RAMOS NEIVA</t>
  </si>
  <si>
    <t>LEIDIANE DE JESUS</t>
  </si>
  <si>
    <t>LEIVA CHAGAS LANDIM</t>
  </si>
  <si>
    <t>LERDI DA SILVA BUENO CAMARGO</t>
  </si>
  <si>
    <t>LÍBIA ELISANGELA DE MORAIS</t>
  </si>
  <si>
    <t>LÍVIA CAROLINA MACEDO DA SILVA</t>
  </si>
  <si>
    <t>LUCELINA DA SILVA</t>
  </si>
  <si>
    <t>LUCIANA CARDOSO DE SOUZA COLODRO</t>
  </si>
  <si>
    <t>LUCIANA FERRARI</t>
  </si>
  <si>
    <t>LUCIDALVA MARIA MARTINS</t>
  </si>
  <si>
    <t>LUCIMARA GALDINO DA SILVA</t>
  </si>
  <si>
    <t>LUIS ALFREDO DA PENHA</t>
  </si>
  <si>
    <t>LUIZA DA SILVA FERREIRA</t>
  </si>
  <si>
    <t>LUZIA SOARES DOS SANTOS</t>
  </si>
  <si>
    <t>LUZIA VANILZA GONÇALVES</t>
  </si>
  <si>
    <t>MADALENA PALOMINO DE ALENCAR</t>
  </si>
  <si>
    <t>MARCIA DOS SANTOS</t>
  </si>
  <si>
    <t>MARCIA PASSOS DOS SANTOS</t>
  </si>
  <si>
    <t>MARCILENE DA SILVA SOBRINHO DOS SANTOS</t>
  </si>
  <si>
    <t>MARIA APARECIDA BARBOSA PRATES</t>
  </si>
  <si>
    <t>MARIA APARECIDA BATISTA</t>
  </si>
  <si>
    <t>MARIA DA CONCEIÇÃO PEREIRA</t>
  </si>
  <si>
    <t>MARIA DA PENHA DE LIMA</t>
  </si>
  <si>
    <t>MARIA DAS DORES DE SOUZA SILVA</t>
  </si>
  <si>
    <t>MARIA DE FATIMA AMARAL</t>
  </si>
  <si>
    <t>MARIA DE FATIMA PAES SILVESTRINI</t>
  </si>
  <si>
    <t>MARIA EDIR NUNES BRITES DE FIGUEIREDO</t>
  </si>
  <si>
    <t>MARIA EDIZETE  PIMENTEL CAMARGO</t>
  </si>
  <si>
    <t>MARIA EUNIDE DA SILVA</t>
  </si>
  <si>
    <t>MARIA FELIX DOS SANTOS</t>
  </si>
  <si>
    <t>MARIA HELENA DA SILVA</t>
  </si>
  <si>
    <t>MARIA JOSE DE JESUS DA SILVA</t>
  </si>
  <si>
    <t>MARIA JOSE FERREIRA DA SILVA</t>
  </si>
  <si>
    <t>MARIA LOURDES DA SILVA CAVAZZOTTI</t>
  </si>
  <si>
    <t>MARIA MESSIA PEREIRA DA SILVA</t>
  </si>
  <si>
    <t>MARIA SIRLANE INACIO DA SILVA</t>
  </si>
  <si>
    <t>MARILENA DO NASCIMENTO ALVES</t>
  </si>
  <si>
    <t>MARILENE THEOBALDINO ZANINI</t>
  </si>
  <si>
    <t>MARINETE MOTA CRUZ DA SILVA</t>
  </si>
  <si>
    <t>MARLI APARECIDA ANANIAS MESSIAS</t>
  </si>
  <si>
    <t>MAURA DOS REIS ANTUNES</t>
  </si>
  <si>
    <t>MICHELE DOS SANTOS MORAES DE OLIVEIRA</t>
  </si>
  <si>
    <t>MIRIAN HELENA FARIA</t>
  </si>
  <si>
    <t>MONICA THAIS DE ARAUJO FELIX</t>
  </si>
  <si>
    <t>NATHALIA CRISTINA DE SOUZA</t>
  </si>
  <si>
    <t>NAYARA SOARES MOREIRA</t>
  </si>
  <si>
    <t>OSCARINA SANTOS BARBOSA</t>
  </si>
  <si>
    <t>POLIANA BATISTA ROSA</t>
  </si>
  <si>
    <t>PRISCILA BENVINDO</t>
  </si>
  <si>
    <t>RAIMUNDA APARECIDA ALVES DA SILVA</t>
  </si>
  <si>
    <t>REGIANE MENESES DA SILVA LIMA</t>
  </si>
  <si>
    <t>REGINA CELIA DE SOUZA</t>
  </si>
  <si>
    <t>REGINA CELIA GONÇALVES PINTO</t>
  </si>
  <si>
    <t>ROBERTA CRISTINA DA SILVA</t>
  </si>
  <si>
    <t>ROBERTA KELLY ROSA NEVES</t>
  </si>
  <si>
    <t>ROSA HELENA MION</t>
  </si>
  <si>
    <t>ROSA VERGINA ALVES</t>
  </si>
  <si>
    <t>ROSANA DIONERES DINIZ PALETA</t>
  </si>
  <si>
    <t>ROSANGELA APARECIDA MENDES DA SILVA</t>
  </si>
  <si>
    <t>ROSANGELA BASCIANI DIAS</t>
  </si>
  <si>
    <t>ROSANGELA ROSA DA SILVA</t>
  </si>
  <si>
    <t>ROSANI MARIA FONSECA</t>
  </si>
  <si>
    <t>ROSEMARY PEREIRA DOS SANTOS ISMAEL</t>
  </si>
  <si>
    <t>ROSEMEIRE BAPTISTA</t>
  </si>
  <si>
    <t>ROSEMEIRE PINHEIRO DA SILVA</t>
  </si>
  <si>
    <t>ROSEMEIRE RODRIGUES DA SILVA</t>
  </si>
  <si>
    <t>SANDRA APARECIDA DOS SANTOS LOMBAS DA SILVA</t>
  </si>
  <si>
    <t>SANDRA MARIA BARBOSA SOARES</t>
  </si>
  <si>
    <t>SHEILA MARIA DE MORAIS MATOS</t>
  </si>
  <si>
    <t>SILVIA CORREA DE LIMA</t>
  </si>
  <si>
    <t>SILVIA ROSANA GODAY</t>
  </si>
  <si>
    <t>SIMONE DE FATIMA CARVALHO JORGE</t>
  </si>
  <si>
    <t>SOCORRO DE FATIMA SOARES E SILVA</t>
  </si>
  <si>
    <t>SOLANGE APARECIDA DOS SANTOS</t>
  </si>
  <si>
    <t>SOLANGE CANDIDO DA SILVA</t>
  </si>
  <si>
    <t>SONIA MARIA SILVERIO</t>
  </si>
  <si>
    <t>SORAYA APARECIDA ALVES RIBEIRO</t>
  </si>
  <si>
    <t>SUELI ANTONIA FERRARESE SIQUEIRA</t>
  </si>
  <si>
    <t>SUELI APARECIDA LINO</t>
  </si>
  <si>
    <t>SUELY PEREIRA DE SOUZA</t>
  </si>
  <si>
    <t>TAMIRIS CALAZANS MARTINS INACIO</t>
  </si>
  <si>
    <t>TATIANE GONÇALVES DE SOUZA</t>
  </si>
  <si>
    <t>TATIANE THEODORO</t>
  </si>
  <si>
    <t>THAINA TUANY BARBOSA ALEXANDRE SILVA</t>
  </si>
  <si>
    <t>THAIS VIEIRA BRITO DOS SANTOS</t>
  </si>
  <si>
    <t>VANDA ALVES BISPO</t>
  </si>
  <si>
    <t>VANDERLI APARECIDA LOPES DA SILVA</t>
  </si>
  <si>
    <t>VANIA MARIS DOS SANTOS</t>
  </si>
  <si>
    <t>VERA LUCIA BUENO COIMBRA</t>
  </si>
  <si>
    <t>VERÔNICA TAMARA DOS SANTOS</t>
  </si>
  <si>
    <t>VILMA MARTINS FERREIRA</t>
  </si>
  <si>
    <t>VIVIANE APARECIDA DOS SANTOS</t>
  </si>
  <si>
    <t>WALQUIRIA DA COSTA VASCONCELOS CAETANO</t>
  </si>
  <si>
    <t>WANDERLEIA SILVA DE SOUZA FRASSANE</t>
  </si>
  <si>
    <t>ZENILDA ANTUNES PEREIRA</t>
  </si>
  <si>
    <t>ZILDA APARECIDA ALVES</t>
  </si>
  <si>
    <t>LABORATORIO OURO VERDE</t>
  </si>
  <si>
    <t xml:space="preserve">CS SANTA LUCIA </t>
  </si>
  <si>
    <t>CS INTEGRAÇÃO</t>
  </si>
  <si>
    <t>CS SIRIUS</t>
  </si>
  <si>
    <t>CS IPAUSSURAMA</t>
  </si>
  <si>
    <t xml:space="preserve">CS VISTA ALEGRE </t>
  </si>
  <si>
    <t xml:space="preserve">CS AEROPORTO </t>
  </si>
  <si>
    <t>CAPS REVIVER</t>
  </si>
  <si>
    <t>CEEM</t>
  </si>
  <si>
    <t xml:space="preserve">CS SÃO MARCOS </t>
  </si>
  <si>
    <t xml:space="preserve">ODONTOLOGIA OURO VERDE </t>
  </si>
  <si>
    <t>CS PEDRO AQUINO</t>
  </si>
  <si>
    <t>CS CONCEIÇÃO</t>
  </si>
  <si>
    <t>CS SÃO QUIRINO</t>
  </si>
  <si>
    <t xml:space="preserve">CAPS SUDOESTE </t>
  </si>
  <si>
    <t>CS LISA</t>
  </si>
  <si>
    <t xml:space="preserve">CS SANTOS DUMONT </t>
  </si>
  <si>
    <t>CS FLORENCE</t>
  </si>
  <si>
    <t>CS 31 DE MARÇO</t>
  </si>
  <si>
    <t>LIDER</t>
  </si>
  <si>
    <t>CS TANCREDO NEVES</t>
  </si>
  <si>
    <t xml:space="preserve">CS SANTA BARBARA </t>
  </si>
  <si>
    <t>HIV/AIDS</t>
  </si>
  <si>
    <t>CS BASSOLI</t>
  </si>
  <si>
    <t>CS FLORESTA</t>
  </si>
  <si>
    <t>CS UNIÃO DOS BAIRROS</t>
  </si>
  <si>
    <t xml:space="preserve">CS SANTA MONICA </t>
  </si>
  <si>
    <t>CS GUANABARA</t>
  </si>
  <si>
    <t>CS PERSEU LEITE DE BARROS</t>
  </si>
  <si>
    <t>CS VALENÇA</t>
  </si>
  <si>
    <t>CS CENTRO</t>
  </si>
  <si>
    <t xml:space="preserve">CS SANTO ANTONIO </t>
  </si>
  <si>
    <t>CS ITAJAÍ</t>
  </si>
  <si>
    <t>CS CAPIVARI</t>
  </si>
  <si>
    <t>CS SOUSAS</t>
  </si>
  <si>
    <t>CS SATELITE IRIS 1</t>
  </si>
  <si>
    <t xml:space="preserve">CS BOA VISTA </t>
  </si>
  <si>
    <t>CS SANTA ROSA</t>
  </si>
  <si>
    <t xml:space="preserve">CS PADRE ANCHIETA </t>
  </si>
  <si>
    <t xml:space="preserve">CS CASSIO RAPOSO </t>
  </si>
  <si>
    <t>CS SAN MARTINS</t>
  </si>
  <si>
    <t>CS CAMPINA GRANDE</t>
  </si>
  <si>
    <t>CS DIC 3</t>
  </si>
  <si>
    <t>CS VILAGE</t>
  </si>
  <si>
    <t>CS DIC 6</t>
  </si>
  <si>
    <t>CS BOA ESPERANÇA II (POSTO CEM)</t>
  </si>
  <si>
    <t>CS TAQUARAL</t>
  </si>
  <si>
    <t>CEO NOROESTE</t>
  </si>
  <si>
    <t>CS SÃO CRISTOVÃO</t>
  </si>
  <si>
    <t xml:space="preserve">CS JOAQUIM EGIDIO </t>
  </si>
  <si>
    <t>CS DIC 1</t>
  </si>
  <si>
    <t>CS CARLOS GOMES</t>
  </si>
  <si>
    <t>CS AURELIA</t>
  </si>
  <si>
    <t>CRR SOUSAS</t>
  </si>
  <si>
    <t>CS SATELITE IRIS 2</t>
  </si>
  <si>
    <t>SAD LESTE</t>
  </si>
  <si>
    <t>CS ROSSIN</t>
  </si>
  <si>
    <t xml:space="preserve">ESPAÇO ACADEMIA </t>
  </si>
  <si>
    <t xml:space="preserve">CS ROSALIA </t>
  </si>
  <si>
    <t>CS BARÃO GERALDO</t>
  </si>
  <si>
    <t>CS EULINA</t>
  </si>
  <si>
    <t>CS VILA UNIÃO</t>
  </si>
  <si>
    <t>ENCARREGADA</t>
  </si>
  <si>
    <t>TEAR DAS ARTES</t>
  </si>
  <si>
    <t xml:space="preserve">CS COSTA E SILVA </t>
  </si>
  <si>
    <t>CAPS INFANTIL TRAVESSIA</t>
  </si>
  <si>
    <t>CAPS AQUARELA</t>
  </si>
  <si>
    <t xml:space="preserve">VIVER E CONVIVER </t>
  </si>
  <si>
    <t xml:space="preserve">MODULO MYRIAM </t>
  </si>
  <si>
    <t xml:space="preserve">ALEXANDRA GABRIELA DE LIMA SOUZA              </t>
  </si>
  <si>
    <t xml:space="preserve">ALINE APARECIDA DE MENEZES                    </t>
  </si>
  <si>
    <t>EUZEBIO MARCOS DE SOUZA</t>
  </si>
  <si>
    <t xml:space="preserve">JOSELITO SANTOS ANDRADE             </t>
  </si>
  <si>
    <t xml:space="preserve">ORISVANIA PEREIRA DA ROCHA </t>
  </si>
  <si>
    <t xml:space="preserve">ROSELAINE CRISTINA BOSCO AMARO                </t>
  </si>
  <si>
    <t>VICTOR DE OLIVEIRA SALDANHA</t>
  </si>
  <si>
    <t>VOLANTES</t>
  </si>
  <si>
    <t>COMPETÊNCIA: 08/2026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</si>
</sst>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</cellStyleXfs>
  <cellXfs count="48">
    <xf numFmtId="0" fontId="0" fillId="0" borderId="0" xfId="0"/>
    <xf numFmtId="0" fontId="0" fillId="0" borderId="4" xfId="0" applyBorder="1"/>
    <xf numFmtId="0" fontId="0" fillId="0" borderId="7" xfId="0" applyBorder="1" applyAlignment="1">
      <alignment vertical="center"/>
    </xf>
    <xf numFmtId="0" fontId="0" fillId="0" borderId="10" xfId="0" applyBorder="1"/>
    <xf numFmtId="14" fontId="0" fillId="0" borderId="0" xfId="0" applyNumberFormat="1"/>
    <xf numFmtId="0" fontId="0" fillId="0" borderId="13" xfId="0" applyBorder="1"/>
    <xf numFmtId="0" fontId="0" fillId="0" borderId="15" xfId="0" applyBorder="1"/>
    <xf numFmtId="0" fontId="0" fillId="0" borderId="11" xfId="0" applyBorder="1"/>
    <xf numFmtId="0" fontId="0" fillId="0" borderId="13" xfId="0" applyBorder="1" applyAlignment="1">
      <alignment vertical="center"/>
    </xf>
    <xf numFmtId="0" fontId="0" fillId="0" borderId="1" xfId="0" applyBorder="1"/>
    <xf numFmtId="0" fontId="0" fillId="0" borderId="4" xfId="0" applyBorder="1" applyAlignment="1">
      <alignment vertical="center"/>
    </xf>
    <xf numFmtId="0" fontId="0" fillId="0" borderId="7" xfId="0" applyBorder="1"/>
    <xf numFmtId="0" fontId="5" fillId="0" borderId="20" xfId="0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2" xfId="0" applyFont="1" applyFill="1" applyBorder="1" applyAlignment="1">
      <alignment horizontal="left" vertical="top" wrapText="1" indent="1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8" fontId="0" fillId="0" borderId="15" xfId="0" applyNumberFormat="1" applyBorder="1" applyAlignment="1">
      <alignment horizontal="left"/>
    </xf>
    <xf numFmtId="8" fontId="0" fillId="0" borderId="1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8" fontId="0" fillId="0" borderId="13" xfId="0" applyNumberFormat="1" applyBorder="1" applyAlignment="1">
      <alignment horizontal="left"/>
    </xf>
    <xf numFmtId="8" fontId="0" fillId="0" borderId="14" xfId="0" applyNumberFormat="1" applyBorder="1" applyAlignment="1">
      <alignment horizontal="left"/>
    </xf>
    <xf numFmtId="0" fontId="0" fillId="0" borderId="13" xfId="0" applyBorder="1" applyAlignment="1">
      <alignment horizontal="left" vertical="justify"/>
    </xf>
    <xf numFmtId="0" fontId="0" fillId="0" borderId="14" xfId="0" applyBorder="1" applyAlignment="1">
      <alignment horizontal="left" vertical="justify"/>
    </xf>
    <xf numFmtId="14" fontId="0" fillId="0" borderId="13" xfId="0" applyNumberFormat="1" applyBorder="1" applyAlignment="1">
      <alignment horizontal="left"/>
    </xf>
    <xf numFmtId="14" fontId="0" fillId="0" borderId="14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8" fontId="0" fillId="0" borderId="18" xfId="0" applyNumberFormat="1" applyBorder="1" applyAlignment="1">
      <alignment horizontal="left"/>
    </xf>
    <xf numFmtId="0" fontId="0" fillId="0" borderId="18" xfId="0" applyBorder="1" applyAlignment="1">
      <alignment horizontal="left" vertical="justify"/>
    </xf>
    <xf numFmtId="14" fontId="0" fillId="0" borderId="18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 vertical="justify"/>
    </xf>
    <xf numFmtId="0" fontId="0" fillId="0" borderId="9" xfId="0" applyBorder="1" applyAlignment="1">
      <alignment horizontal="left" vertical="justify"/>
    </xf>
    <xf numFmtId="14" fontId="0" fillId="0" borderId="11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/>
    <cellStyle name="Normal 3" xfId="2"/>
    <cellStyle name="Separador de milhares 2" xfId="3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 patternType="solid"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 patternType="solid">
          <bgColor rgb="FFEB790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 patternType="solid"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 patternType="solid">
          <bgColor rgb="FFEB790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 patternType="solid"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 patternType="solid">
          <bgColor rgb="FFEB790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1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00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1"/>
      </font>
      <fill>
        <patternFill patternType="solid">
          <bgColor rgb="FFFFFF00"/>
        </patternFill>
      </fill>
    </dxf>
    <dxf>
      <font>
        <color theme="1"/>
      </font>
      <fill>
        <patternFill patternType="solid">
          <bgColor rgb="FFFFFF00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2"/>
  <sheetViews>
    <sheetView tabSelected="1" topLeftCell="A133" workbookViewId="0">
      <selection activeCell="B8" sqref="B8:C8"/>
    </sheetView>
  </sheetViews>
  <sheetFormatPr defaultRowHeight="15"/>
  <cols>
    <col min="1" max="1" width="49.140625" bestFit="1" customWidth="1"/>
    <col min="2" max="2" width="22.5703125" customWidth="1"/>
    <col min="3" max="3" width="48.5703125" customWidth="1"/>
    <col min="5" max="5" width="10.7109375" bestFit="1" customWidth="1"/>
  </cols>
  <sheetData>
    <row r="1" spans="1:5" ht="15" customHeight="1">
      <c r="A1" s="36" t="s">
        <v>0</v>
      </c>
      <c r="B1" s="37"/>
      <c r="C1" s="38"/>
    </row>
    <row r="2" spans="1:5">
      <c r="A2" s="39" t="s">
        <v>279</v>
      </c>
      <c r="B2" s="40"/>
      <c r="C2" s="41"/>
    </row>
    <row r="3" spans="1:5">
      <c r="A3" s="1" t="s">
        <v>1</v>
      </c>
      <c r="B3" s="42" t="s">
        <v>2</v>
      </c>
      <c r="C3" s="43"/>
    </row>
    <row r="4" spans="1:5">
      <c r="A4" s="1" t="s">
        <v>3</v>
      </c>
      <c r="B4" s="42" t="s">
        <v>4</v>
      </c>
      <c r="C4" s="43"/>
    </row>
    <row r="5" spans="1:5">
      <c r="A5" s="1" t="s">
        <v>5</v>
      </c>
      <c r="B5" s="42" t="s">
        <v>6</v>
      </c>
      <c r="C5" s="43"/>
    </row>
    <row r="6" spans="1:5">
      <c r="A6" s="1" t="s">
        <v>7</v>
      </c>
      <c r="B6" s="42" t="s">
        <v>8</v>
      </c>
      <c r="C6" s="43"/>
    </row>
    <row r="7" spans="1:5">
      <c r="A7" s="1" t="s">
        <v>9</v>
      </c>
      <c r="B7" s="42" t="s">
        <v>10</v>
      </c>
      <c r="C7" s="43"/>
    </row>
    <row r="8" spans="1:5" ht="64.5" customHeight="1" thickBot="1">
      <c r="A8" s="2" t="s">
        <v>11</v>
      </c>
      <c r="B8" s="44" t="s">
        <v>12</v>
      </c>
      <c r="C8" s="45"/>
    </row>
    <row r="9" spans="1:5">
      <c r="A9" s="3" t="s">
        <v>13</v>
      </c>
      <c r="B9" s="46">
        <v>44754</v>
      </c>
      <c r="C9" s="47"/>
      <c r="E9" s="4"/>
    </row>
    <row r="10" spans="1:5">
      <c r="A10" s="5" t="s">
        <v>14</v>
      </c>
      <c r="B10" s="29">
        <v>45668</v>
      </c>
      <c r="C10" s="30"/>
      <c r="E10" s="4"/>
    </row>
    <row r="11" spans="1:5">
      <c r="A11" s="5" t="s">
        <v>15</v>
      </c>
      <c r="B11" s="25">
        <v>20226134.82</v>
      </c>
      <c r="C11" s="26"/>
      <c r="E11" s="4"/>
    </row>
    <row r="12" spans="1:5" ht="15.75" thickBot="1">
      <c r="A12" s="6" t="s">
        <v>16</v>
      </c>
      <c r="B12" s="21">
        <f>B11/30</f>
        <v>674204.49400000006</v>
      </c>
      <c r="C12" s="22"/>
      <c r="E12" s="4"/>
    </row>
    <row r="13" spans="1:5">
      <c r="A13" s="7" t="s">
        <v>17</v>
      </c>
      <c r="B13" s="23" t="s">
        <v>18</v>
      </c>
      <c r="C13" s="24"/>
    </row>
    <row r="14" spans="1:5">
      <c r="A14" s="5" t="s">
        <v>19</v>
      </c>
      <c r="B14" s="25">
        <v>1143277.81</v>
      </c>
      <c r="C14" s="26"/>
    </row>
    <row r="15" spans="1:5">
      <c r="A15" s="8" t="s">
        <v>11</v>
      </c>
      <c r="B15" s="27" t="s">
        <v>20</v>
      </c>
      <c r="C15" s="28"/>
    </row>
    <row r="16" spans="1:5">
      <c r="A16" s="5" t="s">
        <v>21</v>
      </c>
      <c r="B16" s="29">
        <v>45289</v>
      </c>
      <c r="C16" s="30"/>
    </row>
    <row r="17" spans="1:3">
      <c r="A17" s="5" t="s">
        <v>22</v>
      </c>
      <c r="B17" s="25">
        <f>B11+B14</f>
        <v>21369412.629999999</v>
      </c>
      <c r="C17" s="26"/>
    </row>
    <row r="18" spans="1:3" ht="15.75" thickBot="1">
      <c r="A18" s="6" t="s">
        <v>16</v>
      </c>
      <c r="B18" s="21">
        <f>B17/30</f>
        <v>712313.75433333335</v>
      </c>
      <c r="C18" s="22"/>
    </row>
    <row r="19" spans="1:3">
      <c r="A19" s="9" t="s">
        <v>17</v>
      </c>
      <c r="B19" s="32" t="s">
        <v>23</v>
      </c>
      <c r="C19" s="24"/>
    </row>
    <row r="20" spans="1:3">
      <c r="A20" s="1" t="s">
        <v>19</v>
      </c>
      <c r="B20" s="33">
        <v>651413.84</v>
      </c>
      <c r="C20" s="26"/>
    </row>
    <row r="21" spans="1:3">
      <c r="A21" s="10" t="s">
        <v>11</v>
      </c>
      <c r="B21" s="34" t="s">
        <v>20</v>
      </c>
      <c r="C21" s="28"/>
    </row>
    <row r="22" spans="1:3">
      <c r="A22" s="1" t="s">
        <v>21</v>
      </c>
      <c r="B22" s="35">
        <v>45496</v>
      </c>
      <c r="C22" s="30"/>
    </row>
    <row r="23" spans="1:3">
      <c r="A23" s="1" t="s">
        <v>22</v>
      </c>
      <c r="B23" s="33">
        <f>B17+B20</f>
        <v>22020826.469999999</v>
      </c>
      <c r="C23" s="26"/>
    </row>
    <row r="24" spans="1:3" ht="15.75" thickBot="1">
      <c r="A24" s="11" t="s">
        <v>16</v>
      </c>
      <c r="B24" s="31">
        <f>B23/30</f>
        <v>734027.549</v>
      </c>
      <c r="C24" s="22"/>
    </row>
    <row r="25" spans="1:3">
      <c r="A25" s="7" t="s">
        <v>17</v>
      </c>
      <c r="B25" s="23" t="s">
        <v>24</v>
      </c>
      <c r="C25" s="24"/>
    </row>
    <row r="26" spans="1:3">
      <c r="A26" s="5" t="s">
        <v>19</v>
      </c>
      <c r="B26" s="25">
        <v>27280.99</v>
      </c>
      <c r="C26" s="26"/>
    </row>
    <row r="27" spans="1:3">
      <c r="A27" s="8" t="s">
        <v>11</v>
      </c>
      <c r="B27" s="27" t="s">
        <v>25</v>
      </c>
      <c r="C27" s="28"/>
    </row>
    <row r="28" spans="1:3">
      <c r="A28" s="5" t="s">
        <v>21</v>
      </c>
      <c r="B28" s="29">
        <v>45693</v>
      </c>
      <c r="C28" s="30"/>
    </row>
    <row r="29" spans="1:3">
      <c r="A29" s="5" t="s">
        <v>22</v>
      </c>
      <c r="B29" s="25">
        <f>B23+B26</f>
        <v>22048107.459999997</v>
      </c>
      <c r="C29" s="26"/>
    </row>
    <row r="30" spans="1:3" ht="15.75" thickBot="1">
      <c r="A30" s="6" t="s">
        <v>16</v>
      </c>
      <c r="B30" s="21">
        <f>B29/30</f>
        <v>734936.91533333319</v>
      </c>
      <c r="C30" s="22"/>
    </row>
    <row r="31" spans="1:3">
      <c r="A31" s="7" t="s">
        <v>17</v>
      </c>
      <c r="B31" s="23" t="s">
        <v>26</v>
      </c>
      <c r="C31" s="24"/>
    </row>
    <row r="32" spans="1:3">
      <c r="A32" s="5" t="s">
        <v>19</v>
      </c>
      <c r="B32" s="25">
        <v>23882039.399999999</v>
      </c>
      <c r="C32" s="26"/>
    </row>
    <row r="33" spans="1:3">
      <c r="A33" s="8" t="s">
        <v>11</v>
      </c>
      <c r="B33" s="27" t="s">
        <v>27</v>
      </c>
      <c r="C33" s="28"/>
    </row>
    <row r="34" spans="1:3">
      <c r="A34" s="5" t="s">
        <v>21</v>
      </c>
      <c r="B34" s="29">
        <v>45693</v>
      </c>
      <c r="C34" s="30"/>
    </row>
    <row r="35" spans="1:3">
      <c r="A35" s="5" t="s">
        <v>22</v>
      </c>
      <c r="B35" s="25">
        <f>B32</f>
        <v>23882039.399999999</v>
      </c>
      <c r="C35" s="26"/>
    </row>
    <row r="36" spans="1:3" ht="15.75" thickBot="1">
      <c r="A36" s="6" t="s">
        <v>16</v>
      </c>
      <c r="B36" s="21">
        <f>B35/30</f>
        <v>796067.98</v>
      </c>
      <c r="C36" s="22"/>
    </row>
    <row r="37" spans="1:3">
      <c r="A37" s="7" t="s">
        <v>17</v>
      </c>
      <c r="B37" s="23" t="s">
        <v>31</v>
      </c>
      <c r="C37" s="24"/>
    </row>
    <row r="38" spans="1:3">
      <c r="A38" s="5" t="s">
        <v>19</v>
      </c>
      <c r="B38" s="25">
        <v>1658636.69</v>
      </c>
      <c r="C38" s="26"/>
    </row>
    <row r="39" spans="1:3">
      <c r="A39" s="8" t="s">
        <v>11</v>
      </c>
      <c r="B39" s="27" t="s">
        <v>20</v>
      </c>
      <c r="C39" s="28"/>
    </row>
    <row r="40" spans="1:3">
      <c r="A40" s="5" t="s">
        <v>21</v>
      </c>
      <c r="B40" s="29">
        <v>45884</v>
      </c>
      <c r="C40" s="30"/>
    </row>
    <row r="41" spans="1:3">
      <c r="A41" s="5" t="s">
        <v>22</v>
      </c>
      <c r="B41" s="25">
        <f>B35+B38</f>
        <v>25540676.09</v>
      </c>
      <c r="C41" s="26"/>
    </row>
    <row r="42" spans="1:3" ht="15.75" thickBot="1">
      <c r="A42" s="6" t="s">
        <v>16</v>
      </c>
      <c r="B42" s="21">
        <f>B41/30</f>
        <v>851355.86966666661</v>
      </c>
      <c r="C42" s="22"/>
    </row>
    <row r="43" spans="1:3">
      <c r="A43" s="7" t="s">
        <v>17</v>
      </c>
      <c r="B43" s="23" t="s">
        <v>35</v>
      </c>
      <c r="C43" s="24"/>
    </row>
    <row r="44" spans="1:3">
      <c r="A44" s="5" t="s">
        <v>19</v>
      </c>
      <c r="B44" s="25">
        <v>2290927.2000000002</v>
      </c>
      <c r="C44" s="26"/>
    </row>
    <row r="45" spans="1:3">
      <c r="A45" s="8" t="s">
        <v>11</v>
      </c>
      <c r="B45" s="27" t="s">
        <v>36</v>
      </c>
      <c r="C45" s="28"/>
    </row>
    <row r="46" spans="1:3">
      <c r="A46" s="5" t="s">
        <v>21</v>
      </c>
      <c r="B46" s="29">
        <v>46197</v>
      </c>
      <c r="C46" s="30"/>
    </row>
    <row r="47" spans="1:3">
      <c r="A47" s="5" t="s">
        <v>22</v>
      </c>
      <c r="B47" s="25">
        <f>B41+B44</f>
        <v>27831603.289999999</v>
      </c>
      <c r="C47" s="26"/>
    </row>
    <row r="48" spans="1:3" ht="15.75" thickBot="1">
      <c r="A48" s="6" t="s">
        <v>16</v>
      </c>
      <c r="B48" s="21">
        <f>B47/30</f>
        <v>927720.1096666666</v>
      </c>
      <c r="C48" s="22"/>
    </row>
    <row r="49" spans="1:3" ht="15.75" thickBot="1"/>
    <row r="50" spans="1:3" ht="15.75" thickBot="1">
      <c r="A50" s="15" t="s">
        <v>28</v>
      </c>
      <c r="B50" s="16" t="s">
        <v>29</v>
      </c>
      <c r="C50" s="17" t="s">
        <v>30</v>
      </c>
    </row>
    <row r="51" spans="1:3">
      <c r="A51" s="18" t="s">
        <v>37</v>
      </c>
      <c r="B51" s="12" t="s">
        <v>32</v>
      </c>
      <c r="C51" s="18" t="s">
        <v>202</v>
      </c>
    </row>
    <row r="52" spans="1:3">
      <c r="A52" s="19" t="s">
        <v>38</v>
      </c>
      <c r="B52" s="13" t="s">
        <v>32</v>
      </c>
      <c r="C52" s="19" t="s">
        <v>203</v>
      </c>
    </row>
    <row r="53" spans="1:3">
      <c r="A53" s="19" t="s">
        <v>39</v>
      </c>
      <c r="B53" s="13" t="s">
        <v>32</v>
      </c>
      <c r="C53" s="19" t="s">
        <v>204</v>
      </c>
    </row>
    <row r="54" spans="1:3">
      <c r="A54" s="19" t="s">
        <v>40</v>
      </c>
      <c r="B54" s="13" t="s">
        <v>32</v>
      </c>
      <c r="C54" s="19" t="s">
        <v>205</v>
      </c>
    </row>
    <row r="55" spans="1:3">
      <c r="A55" s="19" t="s">
        <v>41</v>
      </c>
      <c r="B55" s="13" t="s">
        <v>32</v>
      </c>
      <c r="C55" s="19" t="s">
        <v>206</v>
      </c>
    </row>
    <row r="56" spans="1:3">
      <c r="A56" s="19" t="s">
        <v>42</v>
      </c>
      <c r="B56" s="13" t="s">
        <v>32</v>
      </c>
      <c r="C56" s="19" t="s">
        <v>207</v>
      </c>
    </row>
    <row r="57" spans="1:3">
      <c r="A57" s="19" t="s">
        <v>43</v>
      </c>
      <c r="B57" s="13" t="s">
        <v>32</v>
      </c>
      <c r="C57" s="19" t="s">
        <v>208</v>
      </c>
    </row>
    <row r="58" spans="1:3">
      <c r="A58" s="19" t="s">
        <v>44</v>
      </c>
      <c r="B58" s="13" t="s">
        <v>32</v>
      </c>
      <c r="C58" s="19" t="s">
        <v>209</v>
      </c>
    </row>
    <row r="59" spans="1:3">
      <c r="A59" s="19" t="s">
        <v>45</v>
      </c>
      <c r="B59" s="13" t="s">
        <v>32</v>
      </c>
      <c r="C59" s="19" t="s">
        <v>210</v>
      </c>
    </row>
    <row r="60" spans="1:3">
      <c r="A60" s="19" t="s">
        <v>46</v>
      </c>
      <c r="B60" s="13" t="s">
        <v>32</v>
      </c>
      <c r="C60" s="19" t="s">
        <v>211</v>
      </c>
    </row>
    <row r="61" spans="1:3">
      <c r="A61" s="19" t="s">
        <v>47</v>
      </c>
      <c r="B61" s="13" t="s">
        <v>32</v>
      </c>
      <c r="C61" s="19" t="s">
        <v>212</v>
      </c>
    </row>
    <row r="62" spans="1:3">
      <c r="A62" s="19" t="s">
        <v>48</v>
      </c>
      <c r="B62" s="13" t="s">
        <v>32</v>
      </c>
      <c r="C62" s="19" t="s">
        <v>213</v>
      </c>
    </row>
    <row r="63" spans="1:3">
      <c r="A63" s="19" t="s">
        <v>49</v>
      </c>
      <c r="B63" s="13" t="s">
        <v>32</v>
      </c>
      <c r="C63" s="19" t="s">
        <v>214</v>
      </c>
    </row>
    <row r="64" spans="1:3">
      <c r="A64" s="19" t="s">
        <v>50</v>
      </c>
      <c r="B64" s="13" t="s">
        <v>32</v>
      </c>
      <c r="C64" s="19" t="s">
        <v>215</v>
      </c>
    </row>
    <row r="65" spans="1:3">
      <c r="A65" s="19" t="s">
        <v>51</v>
      </c>
      <c r="B65" s="13" t="s">
        <v>32</v>
      </c>
      <c r="C65" s="19" t="s">
        <v>216</v>
      </c>
    </row>
    <row r="66" spans="1:3">
      <c r="A66" s="19" t="s">
        <v>52</v>
      </c>
      <c r="B66" s="13" t="s">
        <v>32</v>
      </c>
      <c r="C66" s="19" t="s">
        <v>217</v>
      </c>
    </row>
    <row r="67" spans="1:3">
      <c r="A67" s="19" t="s">
        <v>53</v>
      </c>
      <c r="B67" s="13" t="s">
        <v>32</v>
      </c>
      <c r="C67" s="19" t="s">
        <v>218</v>
      </c>
    </row>
    <row r="68" spans="1:3">
      <c r="A68" s="19" t="s">
        <v>54</v>
      </c>
      <c r="B68" s="13" t="s">
        <v>32</v>
      </c>
      <c r="C68" s="19" t="s">
        <v>219</v>
      </c>
    </row>
    <row r="69" spans="1:3">
      <c r="A69" s="19" t="s">
        <v>55</v>
      </c>
      <c r="B69" s="13" t="s">
        <v>32</v>
      </c>
      <c r="C69" s="19" t="s">
        <v>220</v>
      </c>
    </row>
    <row r="70" spans="1:3">
      <c r="A70" s="19" t="s">
        <v>56</v>
      </c>
      <c r="B70" s="13" t="s">
        <v>32</v>
      </c>
      <c r="C70" s="19" t="s">
        <v>221</v>
      </c>
    </row>
    <row r="71" spans="1:3" ht="16.5" customHeight="1">
      <c r="A71" s="19" t="s">
        <v>57</v>
      </c>
      <c r="B71" s="13" t="s">
        <v>32</v>
      </c>
      <c r="C71" s="19" t="s">
        <v>208</v>
      </c>
    </row>
    <row r="72" spans="1:3">
      <c r="A72" s="19" t="s">
        <v>58</v>
      </c>
      <c r="B72" s="13" t="s">
        <v>32</v>
      </c>
      <c r="C72" s="19" t="s">
        <v>222</v>
      </c>
    </row>
    <row r="73" spans="1:3">
      <c r="A73" s="19" t="s">
        <v>59</v>
      </c>
      <c r="B73" s="13" t="s">
        <v>32</v>
      </c>
      <c r="C73" s="19" t="s">
        <v>223</v>
      </c>
    </row>
    <row r="74" spans="1:3">
      <c r="A74" s="19" t="s">
        <v>60</v>
      </c>
      <c r="B74" s="13" t="s">
        <v>32</v>
      </c>
      <c r="C74" s="19" t="s">
        <v>224</v>
      </c>
    </row>
    <row r="75" spans="1:3">
      <c r="A75" s="19" t="s">
        <v>61</v>
      </c>
      <c r="B75" s="13" t="s">
        <v>32</v>
      </c>
      <c r="C75" s="19" t="s">
        <v>225</v>
      </c>
    </row>
    <row r="76" spans="1:3">
      <c r="A76" s="19" t="s">
        <v>62</v>
      </c>
      <c r="B76" s="13" t="s">
        <v>32</v>
      </c>
      <c r="C76" s="19" t="s">
        <v>226</v>
      </c>
    </row>
    <row r="77" spans="1:3">
      <c r="A77" s="19" t="s">
        <v>63</v>
      </c>
      <c r="B77" s="13" t="s">
        <v>32</v>
      </c>
      <c r="C77" s="19" t="s">
        <v>227</v>
      </c>
    </row>
    <row r="78" spans="1:3">
      <c r="A78" s="19" t="s">
        <v>64</v>
      </c>
      <c r="B78" s="13" t="s">
        <v>32</v>
      </c>
      <c r="C78" s="19" t="s">
        <v>212</v>
      </c>
    </row>
    <row r="79" spans="1:3">
      <c r="A79" s="19" t="s">
        <v>65</v>
      </c>
      <c r="B79" s="13" t="s">
        <v>32</v>
      </c>
      <c r="C79" s="19" t="s">
        <v>205</v>
      </c>
    </row>
    <row r="80" spans="1:3">
      <c r="A80" s="19" t="s">
        <v>66</v>
      </c>
      <c r="B80" s="13" t="s">
        <v>32</v>
      </c>
      <c r="C80" s="19" t="s">
        <v>228</v>
      </c>
    </row>
    <row r="81" spans="1:3">
      <c r="A81" s="19" t="s">
        <v>67</v>
      </c>
      <c r="B81" s="13" t="s">
        <v>32</v>
      </c>
      <c r="C81" s="19" t="s">
        <v>229</v>
      </c>
    </row>
    <row r="82" spans="1:3">
      <c r="A82" s="19" t="s">
        <v>68</v>
      </c>
      <c r="B82" s="13" t="s">
        <v>32</v>
      </c>
      <c r="C82" s="19" t="s">
        <v>202</v>
      </c>
    </row>
    <row r="83" spans="1:3">
      <c r="A83" s="19" t="s">
        <v>69</v>
      </c>
      <c r="B83" s="13" t="s">
        <v>32</v>
      </c>
      <c r="C83" s="19" t="s">
        <v>230</v>
      </c>
    </row>
    <row r="84" spans="1:3">
      <c r="A84" s="19" t="s">
        <v>70</v>
      </c>
      <c r="B84" s="13" t="s">
        <v>32</v>
      </c>
      <c r="C84" s="19" t="s">
        <v>231</v>
      </c>
    </row>
    <row r="85" spans="1:3">
      <c r="A85" s="19" t="s">
        <v>71</v>
      </c>
      <c r="B85" s="13" t="s">
        <v>32</v>
      </c>
      <c r="C85" s="19" t="s">
        <v>232</v>
      </c>
    </row>
    <row r="86" spans="1:3">
      <c r="A86" s="19" t="s">
        <v>72</v>
      </c>
      <c r="B86" s="13" t="s">
        <v>32</v>
      </c>
      <c r="C86" s="19" t="s">
        <v>233</v>
      </c>
    </row>
    <row r="87" spans="1:3">
      <c r="A87" s="19" t="s">
        <v>73</v>
      </c>
      <c r="B87" s="13" t="s">
        <v>32</v>
      </c>
      <c r="C87" s="19" t="s">
        <v>218</v>
      </c>
    </row>
    <row r="88" spans="1:3">
      <c r="A88" s="19" t="s">
        <v>74</v>
      </c>
      <c r="B88" s="13" t="s">
        <v>32</v>
      </c>
      <c r="C88" s="19" t="s">
        <v>234</v>
      </c>
    </row>
    <row r="89" spans="1:3">
      <c r="A89" s="19" t="s">
        <v>75</v>
      </c>
      <c r="B89" s="13" t="s">
        <v>32</v>
      </c>
      <c r="C89" s="19" t="s">
        <v>235</v>
      </c>
    </row>
    <row r="90" spans="1:3">
      <c r="A90" s="19" t="s">
        <v>76</v>
      </c>
      <c r="B90" s="13" t="s">
        <v>32</v>
      </c>
      <c r="C90" s="19" t="s">
        <v>236</v>
      </c>
    </row>
    <row r="91" spans="1:3">
      <c r="A91" s="19" t="s">
        <v>77</v>
      </c>
      <c r="B91" s="13" t="s">
        <v>32</v>
      </c>
      <c r="C91" s="19" t="s">
        <v>237</v>
      </c>
    </row>
    <row r="92" spans="1:3">
      <c r="A92" s="19" t="s">
        <v>78</v>
      </c>
      <c r="B92" s="13" t="s">
        <v>32</v>
      </c>
      <c r="C92" s="19" t="s">
        <v>238</v>
      </c>
    </row>
    <row r="93" spans="1:3">
      <c r="A93" s="19" t="s">
        <v>79</v>
      </c>
      <c r="B93" s="13" t="s">
        <v>32</v>
      </c>
      <c r="C93" s="19" t="s">
        <v>239</v>
      </c>
    </row>
    <row r="94" spans="1:3">
      <c r="A94" s="19" t="s">
        <v>80</v>
      </c>
      <c r="B94" s="13" t="s">
        <v>32</v>
      </c>
      <c r="C94" s="19" t="s">
        <v>240</v>
      </c>
    </row>
    <row r="95" spans="1:3">
      <c r="A95" s="19" t="s">
        <v>81</v>
      </c>
      <c r="B95" s="13" t="s">
        <v>32</v>
      </c>
      <c r="C95" s="19" t="s">
        <v>241</v>
      </c>
    </row>
    <row r="96" spans="1:3">
      <c r="A96" s="19" t="s">
        <v>82</v>
      </c>
      <c r="B96" s="13" t="s">
        <v>32</v>
      </c>
      <c r="C96" s="19" t="s">
        <v>215</v>
      </c>
    </row>
    <row r="97" spans="1:3">
      <c r="A97" s="19" t="s">
        <v>83</v>
      </c>
      <c r="B97" s="13" t="s">
        <v>32</v>
      </c>
      <c r="C97" s="19" t="s">
        <v>205</v>
      </c>
    </row>
    <row r="98" spans="1:3">
      <c r="A98" s="19" t="s">
        <v>84</v>
      </c>
      <c r="B98" s="13" t="s">
        <v>32</v>
      </c>
      <c r="C98" s="19" t="s">
        <v>227</v>
      </c>
    </row>
    <row r="99" spans="1:3">
      <c r="A99" s="19" t="s">
        <v>85</v>
      </c>
      <c r="B99" s="13" t="s">
        <v>32</v>
      </c>
      <c r="C99" s="19" t="s">
        <v>242</v>
      </c>
    </row>
    <row r="100" spans="1:3">
      <c r="A100" s="19" t="s">
        <v>86</v>
      </c>
      <c r="B100" s="13" t="s">
        <v>32</v>
      </c>
      <c r="C100" s="19" t="s">
        <v>227</v>
      </c>
    </row>
    <row r="101" spans="1:3">
      <c r="A101" s="19" t="s">
        <v>87</v>
      </c>
      <c r="B101" s="13" t="s">
        <v>32</v>
      </c>
      <c r="C101" s="19" t="s">
        <v>243</v>
      </c>
    </row>
    <row r="102" spans="1:3">
      <c r="A102" s="19" t="s">
        <v>88</v>
      </c>
      <c r="B102" s="13" t="s">
        <v>32</v>
      </c>
      <c r="C102" s="19" t="s">
        <v>244</v>
      </c>
    </row>
    <row r="103" spans="1:3">
      <c r="A103" s="19" t="s">
        <v>89</v>
      </c>
      <c r="B103" s="13" t="s">
        <v>32</v>
      </c>
      <c r="C103" s="19" t="s">
        <v>245</v>
      </c>
    </row>
    <row r="104" spans="1:3">
      <c r="A104" s="19" t="s">
        <v>90</v>
      </c>
      <c r="B104" s="13" t="s">
        <v>32</v>
      </c>
      <c r="C104" s="19" t="s">
        <v>246</v>
      </c>
    </row>
    <row r="105" spans="1:3">
      <c r="A105" s="19" t="s">
        <v>91</v>
      </c>
      <c r="B105" s="13" t="s">
        <v>32</v>
      </c>
      <c r="C105" s="19" t="s">
        <v>213</v>
      </c>
    </row>
    <row r="106" spans="1:3">
      <c r="A106" s="19" t="s">
        <v>92</v>
      </c>
      <c r="B106" s="13" t="s">
        <v>32</v>
      </c>
      <c r="C106" s="19" t="s">
        <v>235</v>
      </c>
    </row>
    <row r="107" spans="1:3">
      <c r="A107" s="19" t="s">
        <v>93</v>
      </c>
      <c r="B107" s="13" t="s">
        <v>32</v>
      </c>
      <c r="C107" s="19" t="s">
        <v>206</v>
      </c>
    </row>
    <row r="108" spans="1:3">
      <c r="A108" s="19" t="s">
        <v>94</v>
      </c>
      <c r="B108" s="13" t="s">
        <v>32</v>
      </c>
      <c r="C108" s="19" t="s">
        <v>247</v>
      </c>
    </row>
    <row r="109" spans="1:3">
      <c r="A109" s="19" t="s">
        <v>95</v>
      </c>
      <c r="B109" s="13" t="s">
        <v>32</v>
      </c>
      <c r="C109" s="19" t="s">
        <v>248</v>
      </c>
    </row>
    <row r="110" spans="1:3">
      <c r="A110" s="19" t="s">
        <v>96</v>
      </c>
      <c r="B110" s="13" t="s">
        <v>32</v>
      </c>
      <c r="C110" s="19" t="s">
        <v>249</v>
      </c>
    </row>
    <row r="111" spans="1:3">
      <c r="A111" s="19" t="s">
        <v>97</v>
      </c>
      <c r="B111" s="13" t="s">
        <v>32</v>
      </c>
      <c r="C111" s="19" t="s">
        <v>250</v>
      </c>
    </row>
    <row r="112" spans="1:3">
      <c r="A112" s="19" t="s">
        <v>98</v>
      </c>
      <c r="B112" s="13" t="s">
        <v>32</v>
      </c>
      <c r="C112" s="19" t="s">
        <v>224</v>
      </c>
    </row>
    <row r="113" spans="1:3">
      <c r="A113" s="19" t="s">
        <v>99</v>
      </c>
      <c r="B113" s="13" t="s">
        <v>32</v>
      </c>
      <c r="C113" s="19" t="s">
        <v>247</v>
      </c>
    </row>
    <row r="114" spans="1:3">
      <c r="A114" s="19" t="s">
        <v>100</v>
      </c>
      <c r="B114" s="13" t="s">
        <v>32</v>
      </c>
      <c r="C114" s="19" t="s">
        <v>216</v>
      </c>
    </row>
    <row r="115" spans="1:3">
      <c r="A115" s="19" t="s">
        <v>101</v>
      </c>
      <c r="B115" s="13" t="s">
        <v>32</v>
      </c>
      <c r="C115" s="19" t="s">
        <v>216</v>
      </c>
    </row>
    <row r="116" spans="1:3">
      <c r="A116" s="19" t="s">
        <v>102</v>
      </c>
      <c r="B116" s="13" t="s">
        <v>32</v>
      </c>
      <c r="C116" s="19" t="s">
        <v>251</v>
      </c>
    </row>
    <row r="117" spans="1:3">
      <c r="A117" s="19" t="s">
        <v>103</v>
      </c>
      <c r="B117" s="13" t="s">
        <v>32</v>
      </c>
      <c r="C117" s="19" t="s">
        <v>211</v>
      </c>
    </row>
    <row r="118" spans="1:3">
      <c r="A118" s="19" t="s">
        <v>104</v>
      </c>
      <c r="B118" s="13" t="s">
        <v>32</v>
      </c>
      <c r="C118" s="19" t="s">
        <v>243</v>
      </c>
    </row>
    <row r="119" spans="1:3">
      <c r="A119" s="19" t="s">
        <v>105</v>
      </c>
      <c r="B119" s="13" t="s">
        <v>32</v>
      </c>
      <c r="C119" s="19" t="s">
        <v>220</v>
      </c>
    </row>
    <row r="120" spans="1:3">
      <c r="A120" s="19" t="s">
        <v>106</v>
      </c>
      <c r="B120" s="13" t="s">
        <v>32</v>
      </c>
      <c r="C120" s="19" t="s">
        <v>252</v>
      </c>
    </row>
    <row r="121" spans="1:3">
      <c r="A121" s="19" t="s">
        <v>107</v>
      </c>
      <c r="B121" s="13" t="s">
        <v>32</v>
      </c>
      <c r="C121" s="19" t="s">
        <v>236</v>
      </c>
    </row>
    <row r="122" spans="1:3">
      <c r="A122" s="19" t="s">
        <v>108</v>
      </c>
      <c r="B122" s="13" t="s">
        <v>32</v>
      </c>
      <c r="C122" s="19" t="s">
        <v>253</v>
      </c>
    </row>
    <row r="123" spans="1:3">
      <c r="A123" s="19" t="s">
        <v>109</v>
      </c>
      <c r="B123" s="13" t="s">
        <v>32</v>
      </c>
      <c r="C123" s="19" t="s">
        <v>233</v>
      </c>
    </row>
    <row r="124" spans="1:3">
      <c r="A124" s="19" t="s">
        <v>110</v>
      </c>
      <c r="B124" s="13" t="s">
        <v>32</v>
      </c>
      <c r="C124" s="19" t="s">
        <v>241</v>
      </c>
    </row>
    <row r="125" spans="1:3">
      <c r="A125" s="19" t="s">
        <v>111</v>
      </c>
      <c r="B125" s="13" t="s">
        <v>32</v>
      </c>
      <c r="C125" s="19" t="s">
        <v>219</v>
      </c>
    </row>
    <row r="126" spans="1:3">
      <c r="A126" s="19" t="s">
        <v>112</v>
      </c>
      <c r="B126" s="13" t="s">
        <v>32</v>
      </c>
      <c r="C126" s="19" t="s">
        <v>204</v>
      </c>
    </row>
    <row r="127" spans="1:3">
      <c r="A127" s="19" t="s">
        <v>113</v>
      </c>
      <c r="B127" s="13" t="s">
        <v>32</v>
      </c>
      <c r="C127" s="19" t="s">
        <v>238</v>
      </c>
    </row>
    <row r="128" spans="1:3">
      <c r="A128" s="19" t="s">
        <v>114</v>
      </c>
      <c r="B128" s="13" t="s">
        <v>32</v>
      </c>
      <c r="C128" s="19" t="s">
        <v>206</v>
      </c>
    </row>
    <row r="129" spans="1:3">
      <c r="A129" s="19" t="s">
        <v>115</v>
      </c>
      <c r="B129" s="13" t="s">
        <v>32</v>
      </c>
      <c r="C129" s="19" t="s">
        <v>254</v>
      </c>
    </row>
    <row r="130" spans="1:3">
      <c r="A130" s="19" t="s">
        <v>116</v>
      </c>
      <c r="B130" s="13" t="s">
        <v>32</v>
      </c>
      <c r="C130" s="19" t="s">
        <v>202</v>
      </c>
    </row>
    <row r="131" spans="1:3">
      <c r="A131" s="19" t="s">
        <v>117</v>
      </c>
      <c r="B131" s="13" t="s">
        <v>32</v>
      </c>
      <c r="C131" s="19" t="s">
        <v>215</v>
      </c>
    </row>
    <row r="132" spans="1:3">
      <c r="A132" s="19" t="s">
        <v>118</v>
      </c>
      <c r="B132" s="13" t="s">
        <v>32</v>
      </c>
      <c r="C132" s="19" t="s">
        <v>213</v>
      </c>
    </row>
    <row r="133" spans="1:3">
      <c r="A133" s="19" t="s">
        <v>119</v>
      </c>
      <c r="B133" s="13" t="s">
        <v>32</v>
      </c>
      <c r="C133" s="19" t="s">
        <v>224</v>
      </c>
    </row>
    <row r="134" spans="1:3">
      <c r="A134" s="19" t="s">
        <v>120</v>
      </c>
      <c r="B134" s="13" t="s">
        <v>32</v>
      </c>
      <c r="C134" s="19" t="s">
        <v>209</v>
      </c>
    </row>
    <row r="135" spans="1:3">
      <c r="A135" s="19" t="s">
        <v>121</v>
      </c>
      <c r="B135" s="13" t="s">
        <v>32</v>
      </c>
      <c r="C135" s="19" t="s">
        <v>207</v>
      </c>
    </row>
    <row r="136" spans="1:3">
      <c r="A136" s="19" t="s">
        <v>122</v>
      </c>
      <c r="B136" s="13" t="s">
        <v>32</v>
      </c>
      <c r="C136" s="19" t="s">
        <v>255</v>
      </c>
    </row>
    <row r="137" spans="1:3">
      <c r="A137" s="19" t="s">
        <v>123</v>
      </c>
      <c r="B137" s="13" t="s">
        <v>32</v>
      </c>
      <c r="C137" s="19" t="s">
        <v>256</v>
      </c>
    </row>
    <row r="138" spans="1:3">
      <c r="A138" s="19" t="s">
        <v>124</v>
      </c>
      <c r="B138" s="13" t="s">
        <v>32</v>
      </c>
      <c r="C138" s="19" t="s">
        <v>239</v>
      </c>
    </row>
    <row r="139" spans="1:3">
      <c r="A139" s="19" t="s">
        <v>125</v>
      </c>
      <c r="B139" s="13" t="s">
        <v>32</v>
      </c>
      <c r="C139" s="19" t="s">
        <v>212</v>
      </c>
    </row>
    <row r="140" spans="1:3">
      <c r="A140" s="19" t="s">
        <v>126</v>
      </c>
      <c r="B140" s="13" t="s">
        <v>32</v>
      </c>
      <c r="C140" s="19" t="s">
        <v>257</v>
      </c>
    </row>
    <row r="141" spans="1:3">
      <c r="A141" s="19" t="s">
        <v>127</v>
      </c>
      <c r="B141" s="13" t="s">
        <v>32</v>
      </c>
      <c r="C141" s="19" t="s">
        <v>225</v>
      </c>
    </row>
    <row r="142" spans="1:3">
      <c r="A142" s="19" t="s">
        <v>128</v>
      </c>
      <c r="B142" s="13" t="s">
        <v>32</v>
      </c>
      <c r="C142" s="19" t="s">
        <v>250</v>
      </c>
    </row>
    <row r="143" spans="1:3">
      <c r="A143" s="19" t="s">
        <v>129</v>
      </c>
      <c r="B143" s="13" t="s">
        <v>32</v>
      </c>
      <c r="C143" s="19" t="s">
        <v>252</v>
      </c>
    </row>
    <row r="144" spans="1:3">
      <c r="A144" s="19" t="s">
        <v>130</v>
      </c>
      <c r="B144" s="13" t="s">
        <v>32</v>
      </c>
      <c r="C144" s="19" t="s">
        <v>223</v>
      </c>
    </row>
    <row r="145" spans="1:3">
      <c r="A145" s="19" t="s">
        <v>131</v>
      </c>
      <c r="B145" s="13" t="s">
        <v>32</v>
      </c>
      <c r="C145" s="19" t="s">
        <v>204</v>
      </c>
    </row>
    <row r="146" spans="1:3">
      <c r="A146" s="19" t="s">
        <v>132</v>
      </c>
      <c r="B146" s="13" t="s">
        <v>32</v>
      </c>
      <c r="C146" s="19" t="s">
        <v>258</v>
      </c>
    </row>
    <row r="147" spans="1:3">
      <c r="A147" s="19" t="s">
        <v>133</v>
      </c>
      <c r="B147" s="13" t="s">
        <v>32</v>
      </c>
      <c r="C147" s="19" t="s">
        <v>233</v>
      </c>
    </row>
    <row r="148" spans="1:3">
      <c r="A148" s="19" t="s">
        <v>134</v>
      </c>
      <c r="B148" s="13" t="s">
        <v>32</v>
      </c>
      <c r="C148" s="19" t="s">
        <v>234</v>
      </c>
    </row>
    <row r="149" spans="1:3">
      <c r="A149" s="19" t="s">
        <v>135</v>
      </c>
      <c r="B149" s="13" t="s">
        <v>32</v>
      </c>
      <c r="C149" s="19" t="s">
        <v>259</v>
      </c>
    </row>
    <row r="150" spans="1:3">
      <c r="A150" s="19" t="s">
        <v>136</v>
      </c>
      <c r="B150" s="13" t="s">
        <v>32</v>
      </c>
      <c r="C150" s="19" t="s">
        <v>232</v>
      </c>
    </row>
    <row r="151" spans="1:3">
      <c r="A151" s="19" t="s">
        <v>137</v>
      </c>
      <c r="B151" s="13" t="s">
        <v>32</v>
      </c>
      <c r="C151" s="19" t="s">
        <v>231</v>
      </c>
    </row>
    <row r="152" spans="1:3">
      <c r="A152" s="19" t="s">
        <v>138</v>
      </c>
      <c r="B152" s="13" t="s">
        <v>32</v>
      </c>
      <c r="C152" s="19" t="s">
        <v>260</v>
      </c>
    </row>
    <row r="153" spans="1:3">
      <c r="A153" s="19" t="s">
        <v>139</v>
      </c>
      <c r="B153" s="13" t="s">
        <v>32</v>
      </c>
      <c r="C153" s="19" t="s">
        <v>261</v>
      </c>
    </row>
    <row r="154" spans="1:3">
      <c r="A154" s="19" t="s">
        <v>140</v>
      </c>
      <c r="B154" s="13" t="s">
        <v>32</v>
      </c>
      <c r="C154" s="19" t="s">
        <v>250</v>
      </c>
    </row>
    <row r="155" spans="1:3">
      <c r="A155" s="19" t="s">
        <v>141</v>
      </c>
      <c r="B155" s="13" t="s">
        <v>32</v>
      </c>
      <c r="C155" s="19" t="s">
        <v>235</v>
      </c>
    </row>
    <row r="156" spans="1:3">
      <c r="A156" s="19" t="s">
        <v>142</v>
      </c>
      <c r="B156" s="13" t="s">
        <v>32</v>
      </c>
      <c r="C156" s="19" t="s">
        <v>224</v>
      </c>
    </row>
    <row r="157" spans="1:3">
      <c r="A157" s="19" t="s">
        <v>143</v>
      </c>
      <c r="B157" s="13" t="s">
        <v>32</v>
      </c>
      <c r="C157" s="19" t="s">
        <v>216</v>
      </c>
    </row>
    <row r="158" spans="1:3">
      <c r="A158" s="19" t="s">
        <v>144</v>
      </c>
      <c r="B158" s="13" t="s">
        <v>32</v>
      </c>
      <c r="C158" s="19" t="s">
        <v>207</v>
      </c>
    </row>
    <row r="159" spans="1:3">
      <c r="A159" s="19" t="s">
        <v>145</v>
      </c>
      <c r="B159" s="13" t="s">
        <v>32</v>
      </c>
      <c r="C159" s="19" t="s">
        <v>244</v>
      </c>
    </row>
    <row r="160" spans="1:3">
      <c r="A160" s="19" t="s">
        <v>146</v>
      </c>
      <c r="B160" s="13" t="s">
        <v>32</v>
      </c>
      <c r="C160" s="19" t="s">
        <v>258</v>
      </c>
    </row>
    <row r="161" spans="1:3">
      <c r="A161" s="19" t="s">
        <v>147</v>
      </c>
      <c r="B161" s="13" t="s">
        <v>32</v>
      </c>
      <c r="C161" s="19" t="s">
        <v>248</v>
      </c>
    </row>
    <row r="162" spans="1:3">
      <c r="A162" s="19" t="s">
        <v>148</v>
      </c>
      <c r="B162" s="13" t="s">
        <v>32</v>
      </c>
      <c r="C162" s="19" t="s">
        <v>228</v>
      </c>
    </row>
    <row r="163" spans="1:3">
      <c r="A163" s="19" t="s">
        <v>149</v>
      </c>
      <c r="B163" s="13" t="s">
        <v>32</v>
      </c>
      <c r="C163" s="19" t="s">
        <v>214</v>
      </c>
    </row>
    <row r="164" spans="1:3">
      <c r="A164" s="19" t="s">
        <v>150</v>
      </c>
      <c r="B164" s="13" t="s">
        <v>32</v>
      </c>
      <c r="C164" s="19" t="s">
        <v>229</v>
      </c>
    </row>
    <row r="165" spans="1:3">
      <c r="A165" s="19" t="s">
        <v>151</v>
      </c>
      <c r="B165" s="13" t="s">
        <v>32</v>
      </c>
      <c r="C165" s="19" t="s">
        <v>260</v>
      </c>
    </row>
    <row r="166" spans="1:3">
      <c r="A166" s="19" t="s">
        <v>152</v>
      </c>
      <c r="B166" s="13" t="s">
        <v>32</v>
      </c>
      <c r="C166" s="19" t="s">
        <v>228</v>
      </c>
    </row>
    <row r="167" spans="1:3">
      <c r="A167" s="19" t="s">
        <v>153</v>
      </c>
      <c r="B167" s="13" t="s">
        <v>32</v>
      </c>
      <c r="C167" s="19" t="s">
        <v>230</v>
      </c>
    </row>
    <row r="168" spans="1:3">
      <c r="A168" s="19" t="s">
        <v>154</v>
      </c>
      <c r="B168" s="13" t="s">
        <v>32</v>
      </c>
      <c r="C168" s="19" t="s">
        <v>219</v>
      </c>
    </row>
    <row r="169" spans="1:3">
      <c r="A169" s="19" t="s">
        <v>155</v>
      </c>
      <c r="B169" s="13" t="s">
        <v>32</v>
      </c>
      <c r="C169" s="19" t="s">
        <v>203</v>
      </c>
    </row>
    <row r="170" spans="1:3">
      <c r="A170" s="19" t="s">
        <v>156</v>
      </c>
      <c r="B170" s="13" t="s">
        <v>33</v>
      </c>
      <c r="C170" s="19" t="s">
        <v>221</v>
      </c>
    </row>
    <row r="171" spans="1:3">
      <c r="A171" s="19" t="s">
        <v>157</v>
      </c>
      <c r="B171" s="13" t="s">
        <v>32</v>
      </c>
      <c r="C171" s="19" t="s">
        <v>219</v>
      </c>
    </row>
    <row r="172" spans="1:3">
      <c r="A172" s="19" t="s">
        <v>158</v>
      </c>
      <c r="B172" s="13" t="s">
        <v>32</v>
      </c>
      <c r="C172" s="19" t="s">
        <v>242</v>
      </c>
    </row>
    <row r="173" spans="1:3">
      <c r="A173" s="19" t="s">
        <v>159</v>
      </c>
      <c r="B173" s="13" t="s">
        <v>32</v>
      </c>
      <c r="C173" s="19" t="s">
        <v>210</v>
      </c>
    </row>
    <row r="174" spans="1:3">
      <c r="A174" s="19" t="s">
        <v>160</v>
      </c>
      <c r="B174" s="13" t="s">
        <v>32</v>
      </c>
      <c r="C174" s="19" t="s">
        <v>254</v>
      </c>
    </row>
    <row r="175" spans="1:3">
      <c r="A175" s="19" t="s">
        <v>161</v>
      </c>
      <c r="B175" s="13" t="s">
        <v>32</v>
      </c>
      <c r="C175" s="19" t="s">
        <v>244</v>
      </c>
    </row>
    <row r="176" spans="1:3">
      <c r="A176" s="19" t="s">
        <v>162</v>
      </c>
      <c r="B176" s="13" t="s">
        <v>32</v>
      </c>
      <c r="C176" s="19" t="s">
        <v>248</v>
      </c>
    </row>
    <row r="177" spans="1:3">
      <c r="A177" s="19" t="s">
        <v>163</v>
      </c>
      <c r="B177" s="13" t="s">
        <v>32</v>
      </c>
      <c r="C177" s="19" t="s">
        <v>262</v>
      </c>
    </row>
    <row r="178" spans="1:3">
      <c r="A178" s="19" t="s">
        <v>164</v>
      </c>
      <c r="B178" s="13" t="s">
        <v>32</v>
      </c>
      <c r="C178" s="19" t="s">
        <v>263</v>
      </c>
    </row>
    <row r="179" spans="1:3">
      <c r="A179" s="19" t="s">
        <v>165</v>
      </c>
      <c r="B179" s="13" t="s">
        <v>32</v>
      </c>
      <c r="C179" s="19" t="s">
        <v>246</v>
      </c>
    </row>
    <row r="180" spans="1:3">
      <c r="A180" s="19" t="s">
        <v>166</v>
      </c>
      <c r="B180" s="13" t="s">
        <v>32</v>
      </c>
      <c r="C180" s="19" t="s">
        <v>230</v>
      </c>
    </row>
    <row r="181" spans="1:3">
      <c r="A181" s="19" t="s">
        <v>167</v>
      </c>
      <c r="B181" s="13" t="s">
        <v>32</v>
      </c>
      <c r="C181" s="19" t="s">
        <v>236</v>
      </c>
    </row>
    <row r="182" spans="1:3">
      <c r="A182" s="19" t="s">
        <v>168</v>
      </c>
      <c r="B182" s="13" t="s">
        <v>32</v>
      </c>
      <c r="C182" s="19" t="s">
        <v>264</v>
      </c>
    </row>
    <row r="183" spans="1:3">
      <c r="A183" s="19" t="s">
        <v>169</v>
      </c>
      <c r="B183" s="13" t="s">
        <v>34</v>
      </c>
      <c r="C183" s="19" t="s">
        <v>237</v>
      </c>
    </row>
    <row r="184" spans="1:3">
      <c r="A184" s="19" t="s">
        <v>170</v>
      </c>
      <c r="B184" s="13" t="s">
        <v>32</v>
      </c>
      <c r="C184" s="19" t="s">
        <v>253</v>
      </c>
    </row>
    <row r="185" spans="1:3">
      <c r="A185" s="19" t="s">
        <v>171</v>
      </c>
      <c r="B185" s="13" t="s">
        <v>32</v>
      </c>
      <c r="C185" s="19" t="s">
        <v>265</v>
      </c>
    </row>
    <row r="186" spans="1:3">
      <c r="A186" s="19" t="s">
        <v>172</v>
      </c>
      <c r="B186" s="13" t="s">
        <v>32</v>
      </c>
      <c r="C186" s="19" t="s">
        <v>211</v>
      </c>
    </row>
    <row r="187" spans="1:3">
      <c r="A187" s="19" t="s">
        <v>173</v>
      </c>
      <c r="B187" s="13" t="s">
        <v>32</v>
      </c>
      <c r="C187" s="19" t="s">
        <v>240</v>
      </c>
    </row>
    <row r="188" spans="1:3">
      <c r="A188" s="19" t="s">
        <v>174</v>
      </c>
      <c r="B188" s="13" t="s">
        <v>32</v>
      </c>
      <c r="C188" s="19" t="s">
        <v>266</v>
      </c>
    </row>
    <row r="189" spans="1:3">
      <c r="A189" s="19" t="s">
        <v>175</v>
      </c>
      <c r="B189" s="13" t="s">
        <v>32</v>
      </c>
      <c r="C189" s="19" t="s">
        <v>254</v>
      </c>
    </row>
    <row r="190" spans="1:3">
      <c r="A190" s="19" t="s">
        <v>176</v>
      </c>
      <c r="B190" s="13" t="s">
        <v>32</v>
      </c>
      <c r="C190" s="19" t="s">
        <v>256</v>
      </c>
    </row>
    <row r="191" spans="1:3">
      <c r="A191" s="19" t="s">
        <v>177</v>
      </c>
      <c r="B191" s="13" t="s">
        <v>32</v>
      </c>
      <c r="C191" s="19" t="s">
        <v>267</v>
      </c>
    </row>
    <row r="192" spans="1:3">
      <c r="A192" s="19" t="s">
        <v>178</v>
      </c>
      <c r="B192" s="13" t="s">
        <v>32</v>
      </c>
      <c r="C192" s="19" t="s">
        <v>252</v>
      </c>
    </row>
    <row r="193" spans="1:3">
      <c r="A193" s="19" t="s">
        <v>179</v>
      </c>
      <c r="B193" s="13" t="s">
        <v>32</v>
      </c>
      <c r="C193" s="19" t="s">
        <v>257</v>
      </c>
    </row>
    <row r="194" spans="1:3">
      <c r="A194" s="19" t="s">
        <v>180</v>
      </c>
      <c r="B194" s="13" t="s">
        <v>32</v>
      </c>
      <c r="C194" s="19" t="s">
        <v>240</v>
      </c>
    </row>
    <row r="195" spans="1:3">
      <c r="A195" s="19" t="s">
        <v>181</v>
      </c>
      <c r="B195" s="13" t="s">
        <v>32</v>
      </c>
      <c r="C195" s="19" t="s">
        <v>247</v>
      </c>
    </row>
    <row r="196" spans="1:3">
      <c r="A196" s="19" t="s">
        <v>182</v>
      </c>
      <c r="B196" s="13" t="s">
        <v>32</v>
      </c>
      <c r="C196" s="19" t="s">
        <v>267</v>
      </c>
    </row>
    <row r="197" spans="1:3">
      <c r="A197" s="19" t="s">
        <v>183</v>
      </c>
      <c r="B197" s="13" t="s">
        <v>32</v>
      </c>
      <c r="C197" s="19" t="s">
        <v>261</v>
      </c>
    </row>
    <row r="198" spans="1:3">
      <c r="A198" s="19" t="s">
        <v>184</v>
      </c>
      <c r="B198" s="13" t="s">
        <v>32</v>
      </c>
      <c r="C198" s="19" t="s">
        <v>268</v>
      </c>
    </row>
    <row r="199" spans="1:3">
      <c r="A199" s="19" t="s">
        <v>185</v>
      </c>
      <c r="B199" s="13" t="s">
        <v>32</v>
      </c>
      <c r="C199" s="19" t="s">
        <v>217</v>
      </c>
    </row>
    <row r="200" spans="1:3">
      <c r="A200" s="19" t="s">
        <v>186</v>
      </c>
      <c r="B200" s="13" t="s">
        <v>32</v>
      </c>
      <c r="C200" s="19" t="s">
        <v>263</v>
      </c>
    </row>
    <row r="201" spans="1:3">
      <c r="A201" s="19" t="s">
        <v>187</v>
      </c>
      <c r="B201" s="13" t="s">
        <v>32</v>
      </c>
      <c r="C201" s="19" t="s">
        <v>231</v>
      </c>
    </row>
    <row r="202" spans="1:3">
      <c r="A202" s="19" t="s">
        <v>188</v>
      </c>
      <c r="B202" s="13" t="s">
        <v>32</v>
      </c>
      <c r="C202" s="19" t="s">
        <v>251</v>
      </c>
    </row>
    <row r="203" spans="1:3">
      <c r="A203" s="19" t="s">
        <v>189</v>
      </c>
      <c r="B203" s="13" t="s">
        <v>32</v>
      </c>
      <c r="C203" s="19" t="s">
        <v>261</v>
      </c>
    </row>
    <row r="204" spans="1:3">
      <c r="A204" s="19" t="s">
        <v>190</v>
      </c>
      <c r="B204" s="13" t="s">
        <v>32</v>
      </c>
      <c r="C204" s="19" t="s">
        <v>269</v>
      </c>
    </row>
    <row r="205" spans="1:3">
      <c r="A205" s="19" t="s">
        <v>191</v>
      </c>
      <c r="B205" s="13" t="s">
        <v>32</v>
      </c>
      <c r="C205" s="19" t="s">
        <v>266</v>
      </c>
    </row>
    <row r="206" spans="1:3">
      <c r="A206" s="19" t="s">
        <v>192</v>
      </c>
      <c r="B206" s="13" t="s">
        <v>32</v>
      </c>
      <c r="C206" s="19" t="s">
        <v>260</v>
      </c>
    </row>
    <row r="207" spans="1:3">
      <c r="A207" s="19" t="s">
        <v>193</v>
      </c>
      <c r="B207" s="13" t="s">
        <v>32</v>
      </c>
      <c r="C207" s="19" t="s">
        <v>238</v>
      </c>
    </row>
    <row r="208" spans="1:3">
      <c r="A208" s="19" t="s">
        <v>194</v>
      </c>
      <c r="B208" s="13" t="s">
        <v>32</v>
      </c>
      <c r="C208" s="19" t="s">
        <v>255</v>
      </c>
    </row>
    <row r="209" spans="1:3">
      <c r="A209" s="19" t="s">
        <v>195</v>
      </c>
      <c r="B209" s="13" t="s">
        <v>32</v>
      </c>
      <c r="C209" s="19" t="s">
        <v>262</v>
      </c>
    </row>
    <row r="210" spans="1:3">
      <c r="A210" s="19" t="s">
        <v>196</v>
      </c>
      <c r="B210" s="13" t="s">
        <v>32</v>
      </c>
      <c r="C210" s="19" t="s">
        <v>232</v>
      </c>
    </row>
    <row r="211" spans="1:3">
      <c r="A211" s="19" t="s">
        <v>197</v>
      </c>
      <c r="B211" s="13" t="s">
        <v>34</v>
      </c>
      <c r="C211" s="19" t="s">
        <v>264</v>
      </c>
    </row>
    <row r="212" spans="1:3">
      <c r="A212" s="19" t="s">
        <v>198</v>
      </c>
      <c r="B212" s="13" t="s">
        <v>32</v>
      </c>
      <c r="C212" s="19" t="s">
        <v>222</v>
      </c>
    </row>
    <row r="213" spans="1:3">
      <c r="A213" s="19" t="s">
        <v>199</v>
      </c>
      <c r="B213" s="13" t="s">
        <v>32</v>
      </c>
      <c r="C213" s="19" t="s">
        <v>266</v>
      </c>
    </row>
    <row r="214" spans="1:3">
      <c r="A214" s="19" t="s">
        <v>200</v>
      </c>
      <c r="B214" s="13" t="s">
        <v>32</v>
      </c>
      <c r="C214" s="19" t="s">
        <v>232</v>
      </c>
    </row>
    <row r="215" spans="1:3">
      <c r="A215" s="19" t="s">
        <v>201</v>
      </c>
      <c r="B215" s="13" t="s">
        <v>32</v>
      </c>
      <c r="C215" s="19" t="s">
        <v>270</v>
      </c>
    </row>
    <row r="216" spans="1:3">
      <c r="A216" s="19" t="s">
        <v>271</v>
      </c>
      <c r="B216" s="13" t="s">
        <v>32</v>
      </c>
      <c r="C216" s="19" t="s">
        <v>278</v>
      </c>
    </row>
    <row r="217" spans="1:3">
      <c r="A217" s="19" t="s">
        <v>272</v>
      </c>
      <c r="B217" s="13" t="s">
        <v>32</v>
      </c>
      <c r="C217" s="19" t="s">
        <v>278</v>
      </c>
    </row>
    <row r="218" spans="1:3">
      <c r="A218" s="19" t="s">
        <v>273</v>
      </c>
      <c r="B218" s="13" t="s">
        <v>32</v>
      </c>
      <c r="C218" s="19" t="s">
        <v>278</v>
      </c>
    </row>
    <row r="219" spans="1:3">
      <c r="A219" s="19" t="s">
        <v>274</v>
      </c>
      <c r="B219" s="13" t="s">
        <v>32</v>
      </c>
      <c r="C219" s="19" t="s">
        <v>278</v>
      </c>
    </row>
    <row r="220" spans="1:3">
      <c r="A220" s="19" t="s">
        <v>275</v>
      </c>
      <c r="B220" s="13" t="s">
        <v>32</v>
      </c>
      <c r="C220" s="19" t="s">
        <v>278</v>
      </c>
    </row>
    <row r="221" spans="1:3">
      <c r="A221" s="19" t="s">
        <v>276</v>
      </c>
      <c r="B221" s="13" t="s">
        <v>32</v>
      </c>
      <c r="C221" s="19" t="s">
        <v>278</v>
      </c>
    </row>
    <row r="222" spans="1:3" ht="15.75" thickBot="1">
      <c r="A222" s="20" t="s">
        <v>277</v>
      </c>
      <c r="B222" s="14" t="s">
        <v>32</v>
      </c>
      <c r="C222" s="20" t="s">
        <v>278</v>
      </c>
    </row>
  </sheetData>
  <protectedRanges>
    <protectedRange sqref="A172" name="Intervalo25_1"/>
    <protectedRange sqref="A142 A181 A158" name="Intervalo1_4_1"/>
  </protectedRanges>
  <mergeCells count="48">
    <mergeCell ref="B48:C48"/>
    <mergeCell ref="B43:C43"/>
    <mergeCell ref="B44:C44"/>
    <mergeCell ref="B45:C45"/>
    <mergeCell ref="B46:C46"/>
    <mergeCell ref="B47:C47"/>
    <mergeCell ref="B42:C42"/>
    <mergeCell ref="B37:C37"/>
    <mergeCell ref="B38:C38"/>
    <mergeCell ref="B39:C39"/>
    <mergeCell ref="B40:C40"/>
    <mergeCell ref="B41:C41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conditionalFormatting sqref="A51:A203">
    <cfRule type="expression" dxfId="25" priority="26">
      <formula>$W51="SIM"</formula>
    </cfRule>
  </conditionalFormatting>
  <conditionalFormatting sqref="A51:A203">
    <cfRule type="expression" dxfId="24" priority="23">
      <formula>$O51="SEM REPOSIÇÃO"</formula>
    </cfRule>
    <cfRule type="expression" dxfId="23" priority="24">
      <formula>$O51="COBERTURA POR VOLANTES"</formula>
    </cfRule>
    <cfRule type="expression" dxfId="22" priority="25">
      <formula>$O51="A CONTRATAR"</formula>
    </cfRule>
  </conditionalFormatting>
  <conditionalFormatting sqref="A51:A55 A128:A147 A120:A126 A149:A159 A57:A63 A171:A203 A161:A169 A65:A118">
    <cfRule type="expression" dxfId="21" priority="21">
      <formula>$S51="SIM"</formula>
    </cfRule>
  </conditionalFormatting>
  <conditionalFormatting sqref="A51:A55 A128:A147 A120:A126 A149:A159 A57:A63 A171:A203 A161:A169 A65:A118">
    <cfRule type="expression" dxfId="20" priority="18">
      <formula>$K51="SEM REPOSIÇÃO"</formula>
    </cfRule>
    <cfRule type="expression" dxfId="19" priority="19">
      <formula>$K51="COBERTURA POR VOLANTES"</formula>
    </cfRule>
    <cfRule type="expression" dxfId="18" priority="20">
      <formula>$K51="A CONTRATAR"</formula>
    </cfRule>
  </conditionalFormatting>
  <conditionalFormatting sqref="A160">
    <cfRule type="duplicateValues" dxfId="17" priority="16"/>
  </conditionalFormatting>
  <conditionalFormatting sqref="A170">
    <cfRule type="expression" dxfId="16" priority="14">
      <formula>$Q170="SIM"</formula>
    </cfRule>
  </conditionalFormatting>
  <conditionalFormatting sqref="A127">
    <cfRule type="duplicateValues" dxfId="15" priority="13"/>
  </conditionalFormatting>
  <conditionalFormatting sqref="A119">
    <cfRule type="expression" dxfId="14" priority="9">
      <formula>$E119="EM ABERTO"</formula>
    </cfRule>
    <cfRule type="expression" dxfId="13" priority="10">
      <formula>$E119="EM ANDAMENTO"</formula>
    </cfRule>
    <cfRule type="expression" dxfId="12" priority="11">
      <formula>$E119="SEGURAR"</formula>
    </cfRule>
    <cfRule type="expression" dxfId="11" priority="12">
      <formula>$E119="CANCELADO"</formula>
    </cfRule>
  </conditionalFormatting>
  <conditionalFormatting sqref="A148">
    <cfRule type="expression" dxfId="10" priority="5">
      <formula>$E148="EM ABERTO"</formula>
    </cfRule>
    <cfRule type="expression" dxfId="9" priority="6">
      <formula>$E148="EM ANDAMENTO"</formula>
    </cfRule>
    <cfRule type="expression" dxfId="8" priority="7">
      <formula>$E148="SEGURAR"</formula>
    </cfRule>
    <cfRule type="expression" dxfId="7" priority="8">
      <formula>$E148="CANCELADO"</formula>
    </cfRule>
  </conditionalFormatting>
  <conditionalFormatting sqref="A56">
    <cfRule type="expression" dxfId="6" priority="1">
      <formula>$E56="EM ABERTO"</formula>
    </cfRule>
    <cfRule type="expression" dxfId="5" priority="2">
      <formula>$E56="EM ANDAMENTO"</formula>
    </cfRule>
    <cfRule type="expression" dxfId="4" priority="3">
      <formula>$E56="SEGURAR"</formula>
    </cfRule>
    <cfRule type="expression" dxfId="3" priority="4">
      <formula>$E56="CANCELADO"</formula>
    </cfRule>
  </conditionalFormatting>
  <conditionalFormatting sqref="A171:A203 A51:A55 A161:A169 A128:A147 A120:A126 A149:A159 A57:A63 A65:A118">
    <cfRule type="duplicateValues" dxfId="2" priority="142"/>
  </conditionalFormatting>
  <conditionalFormatting sqref="A171:A203 A51:A55 A128:A147 A120:A126 A149:A169 A57:A63 A65:A118">
    <cfRule type="duplicateValues" dxfId="1" priority="151"/>
  </conditionalFormatting>
  <conditionalFormatting sqref="A51:A203">
    <cfRule type="duplicateValues" dxfId="0" priority="426"/>
  </conditionalFormatting>
  <pageMargins left="0.51181102362204722" right="0.5118110236220472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Elaine Giudice</cp:lastModifiedBy>
  <cp:lastPrinted>2026-09-10T17:48:31Z</cp:lastPrinted>
  <dcterms:created xsi:type="dcterms:W3CDTF">2026-03-26T13:15:40Z</dcterms:created>
  <dcterms:modified xsi:type="dcterms:W3CDTF">2026-09-10T17:48:34Z</dcterms:modified>
</cp:coreProperties>
</file>